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/>
  <mc:AlternateContent xmlns:mc="http://schemas.openxmlformats.org/markup-compatibility/2006">
    <mc:Choice Requires="x15">
      <x15ac:absPath xmlns:x15ac="http://schemas.microsoft.com/office/spreadsheetml/2010/11/ac" url="C:\Users\ACER\Desktop\Codebasics Practice\7.Revision\Assigment\Sales Analytics\Sales\Final\"/>
    </mc:Choice>
  </mc:AlternateContent>
  <xr:revisionPtr revIDLastSave="0" documentId="13_ncr:1_{2BA7AE90-62BE-46C8-9355-75B84D7252BB}" xr6:coauthVersionLast="47" xr6:coauthVersionMax="47" xr10:uidLastSave="{00000000-0000-0000-0000-000000000000}"/>
  <bookViews>
    <workbookView xWindow="-108" yWindow="-108" windowWidth="23256" windowHeight="12456" firstSheet="4" activeTab="5" xr2:uid="{00000000-000D-0000-FFFF-FFFF00000000}"/>
  </bookViews>
  <sheets>
    <sheet name="Customer Perfromance Net Sales " sheetId="2" r:id="rId1"/>
    <sheet name="Market Performance VS Targets" sheetId="4" r:id="rId2"/>
    <sheet name="Top 10 Products" sheetId="6" r:id="rId3"/>
    <sheet name="Division Level" sheetId="7" r:id="rId4"/>
    <sheet name="Top &amp; Bottom 5" sheetId="8" r:id="rId5"/>
    <sheet name="New Products 2021" sheetId="9" r:id="rId6"/>
    <sheet name="Top 5 Country" sheetId="10" r:id="rId7"/>
  </sheets>
  <calcPr calcId="191029"/>
  <pivotCaches>
    <pivotCache cacheId="407" r:id="rId8"/>
    <pivotCache cacheId="408" r:id="rId9"/>
    <pivotCache cacheId="409" r:id="rId10"/>
    <pivotCache cacheId="410" r:id="rId11"/>
    <pivotCache cacheId="411" r:id="rId12"/>
    <pivotCache cacheId="412" r:id="rId13"/>
    <pivotCache cacheId="447" r:id="rId14"/>
    <pivotCache cacheId="459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895f824-92d3-43f0-a99f-ebe9bc433721" name="dim_customer" connection="Query - dim_customer"/>
          <x15:modelTable id="dim_market_ac8bcfd1-8c73-43e3-a3fd-d473f7e58746" name="dim_market" connection="Query - dim_market"/>
          <x15:modelTable id="dim_product_ee1f6715-abe5-4a03-899f-e9050e2567c5" name="dim_product" connection="Query - dim_product"/>
          <x15:modelTable id="fact_sales_monthly_9e4ad1bc-3a3f-4d9f-97fc-247de2c92571" name="fact_sales_monthly" connection="Query - fact_sales_monthly"/>
          <x15:modelTable id="dim_date_0b5f081d-5f2c-4746-a3d1-8734cdd0dde8" name="dim_date" connection="Query - dim_date"/>
          <x15:modelTable id="ns_targets_2021_245ca249-b2f4-4675-a35e-1ce08c66c1c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20319F7-A333-4B28-996A-6C22465ABA6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c6bb6e4-3496-4c15-b679-2efb3ecd71d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19FD6C9-241A-4908-B68F-4DDAE039F70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bc514ec-e709-42dd-8144-eb5fb99b175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6ECA1EDB-5527-4C3D-B1E6-1B238582122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1db91b0-1735-4bcd-8b0d-d4619277960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EAFFB724-CEED-4930-B53F-8B42570E0F7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5b24975-ae25-4fcd-903b-119287a213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18741C9-A743-42D2-BD67-17CA25681AE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22c03a8-7c75-41c3-b290-07c68d29d916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06912DA7-9C5E-4F7D-8138-6CD2A2C1705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0e6e57e-add0-473d-b2e8-30b9d1f80503"/>
      </ext>
    </extLst>
  </connection>
  <connection id="7" xr16:uid="{FA7E4B67-1FA2-4266-ADCA-77D213099D2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<sst xmlns="http://schemas.openxmlformats.org/spreadsheetml/2006/main" count="276" uniqueCount="184">
  <si>
    <t>region</t>
  </si>
  <si>
    <t>All</t>
  </si>
  <si>
    <t>market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</si>
  <si>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</si>
  <si>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</si>
  <si>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</si>
  <si>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</si>
  <si>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</si>
  <si>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</si>
  <si>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</si>
  <si>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</si>
  <si>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</si>
  <si>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</si>
  <si>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</si>
  <si>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</si>
  <si>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</si>
  <si>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</si>
  <si>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</si>
  <si>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</si>
  <si>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</si>
  <si>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</si>
  <si>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</si>
  <si>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</si>
  <si>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</si>
  <si>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</si>
  <si>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</si>
  <si>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</si>
  <si>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</si>
  <si>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</si>
  <si>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</si>
  <si>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</si>
  <si>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</si>
  <si>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</si>
  <si>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</si>
  <si>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</si>
  <si>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</si>
  <si>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</si>
  <si>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</si>
  <si>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</si>
  <si>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</si>
  <si>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</si>
  <si>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</si>
  <si>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</si>
  <si>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</si>
  <si>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</si>
  <si>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</si>
  <si>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</si>
  <si>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</si>
  <si>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</si>
  <si>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</si>
  <si>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</si>
  <si>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</si>
  <si>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</si>
  <si>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</si>
  <si>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</si>
  <si>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</si>
  <si>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</si>
  <si>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</si>
  <si>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</si>
  <si>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</si>
  <si>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</si>
  <si>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</si>
  <si>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</si>
  <si>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</si>
  <si>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</si>
  <si>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</si>
  <si>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</si>
  <si>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</si>
  <si>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</si>
  <si>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</si>
  <si>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</si>
  <si>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</si>
  <si>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</si>
  <si>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</si>
  <si>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division</t>
  </si>
  <si>
    <t>21 VS 20</t>
  </si>
  <si>
    <t xml:space="preserve"> Customers</t>
  </si>
  <si>
    <t>Filters</t>
  </si>
  <si>
    <t>Customer Perfromance Net Sales Report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</si>
  <si>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</si>
  <si>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</si>
  <si>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</si>
  <si>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</si>
  <si>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</si>
  <si>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</si>
  <si>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</si>
  <si>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</si>
  <si>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</si>
  <si>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</si>
  <si>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</si>
  <si>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</si>
  <si>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</si>
  <si>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</si>
  <si>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</si>
  <si>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</si>
  <si>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</si>
  <si>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</si>
  <si>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</si>
  <si>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</si>
  <si>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</si>
  <si>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</si>
  <si>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</si>
  <si>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 Perfromance Target Report</t>
  </si>
  <si>
    <t>target21</t>
  </si>
  <si>
    <t>2021 - Target</t>
  </si>
  <si>
    <t>%</t>
  </si>
  <si>
    <t>*All Values in USD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</si>
  <si>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</si>
  <si>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</si>
  <si>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</si>
  <si>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</si>
  <si>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</si>
  <si>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</si>
  <si>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</si>
  <si>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</si>
  <si>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</si>
  <si>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</si>
  <si>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</si>
  <si>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</si>
  <si>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</si>
  <si>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</si>
  <si>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</si>
  <si>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</si>
  <si>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</si>
  <si>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</si>
  <si>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</si>
  <si>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</si>
  <si>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</si>
  <si>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</si>
  <si>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</si>
  <si>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</si>
  <si>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</si>
  <si>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</si>
  <si>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</si>
  <si>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</si>
  <si>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</si>
  <si>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</si>
  <si>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</si>
  <si>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</si>
  <si>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</si>
  <si>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</si>
  <si>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</si>
  <si>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</si>
  <si>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</si>
  <si>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</si>
  <si>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</si>
  <si>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</si>
  <si>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</si>
  <si>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</si>
  <si>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</si>
  <si>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</si>
  <si>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</si>
  <si>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</si>
  <si>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</si>
  <si>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</si>
  <si>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</si>
  <si>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</si>
  <si>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</si>
  <si>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</si>
  <si>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</si>
  <si>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</si>
  <si>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</si>
  <si>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</si>
  <si>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</si>
  <si>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</si>
  <si>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</si>
  <si>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</si>
  <si>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</si>
  <si>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</si>
  <si>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</si>
  <si>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customer</t>
  </si>
  <si>
    <t>Top 10 Products</t>
  </si>
  <si>
    <t>P &amp; A</t>
  </si>
  <si>
    <t>PC</t>
  </si>
  <si>
    <t>N &amp; S</t>
  </si>
  <si>
    <t>Division Level Report</t>
  </si>
  <si>
    <t>Products</t>
  </si>
  <si>
    <t>Top 5 Products</t>
  </si>
  <si>
    <t>Bottom 5 Products</t>
  </si>
  <si>
    <t>Qty</t>
  </si>
  <si>
    <t>Division</t>
  </si>
  <si>
    <t>New Products 2021</t>
  </si>
  <si>
    <t>Country</t>
  </si>
  <si>
    <t>Top 5 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</si>
</sst>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6" formatCode="0.0%;\-0.0%;0.0%"/>
    <numFmt numFmtId="170" formatCode="0.0,,&quot;m&quot;"/>
    <numFmt numFmtId="171" formatCode="0.00%;\-0.00%;0.00%"/>
    <numFmt numFmtId="175" formatCode="0.0,&quot;K&quot;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sz val="11"/>
      <color theme="1"/>
      <name val="Avenir Next LT Pro"/>
      <family val="2"/>
    </font>
    <font>
      <b/>
      <sz val="11"/>
      <color theme="0"/>
      <name val="Avenir Next LT Pro"/>
      <family val="2"/>
    </font>
    <font>
      <sz val="11"/>
      <color theme="0"/>
      <name val="Avenir Next LT Pro"/>
      <family val="2"/>
    </font>
    <font>
      <sz val="11"/>
      <color theme="5" tint="-0.499984740745262"/>
      <name val="Calibri"/>
      <family val="2"/>
      <scheme val="minor"/>
    </font>
    <font>
      <b/>
      <sz val="12"/>
      <color theme="5" tint="-0.499984740745262"/>
      <name val="Avenir Next LT Pro"/>
      <family val="2"/>
    </font>
    <font>
      <sz val="11"/>
      <color theme="5" tint="-0.499984740745262"/>
      <name val="Avenir Next LT Pro"/>
      <family val="2"/>
    </font>
  </fonts>
  <fills count="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5" tint="-0.249977111117893"/>
        <bgColor indexed="64"/>
      </patternFill>
    </fill>
  </fills>
  <borders count="19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72">
    <xf numFmtId="0" fontId="0" fillId="0" borderId="0" xfId="0"/>
    <xf numFmtId="0" fontId="0" fillId="0" borderId="0" xfId="0" applyAlignment="1">
      <alignment horizontal="center" wrapText="1"/>
    </xf>
    <xf numFmtId="0" fontId="2" fillId="0" borderId="3" xfId="0" pivotButton="1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6" xfId="0" applyFont="1" applyBorder="1"/>
    <xf numFmtId="0" fontId="5" fillId="2" borderId="10" xfId="0" applyFont="1" applyFill="1" applyBorder="1" applyAlignment="1">
      <alignment horizontal="right" vertical="center" wrapText="1"/>
    </xf>
    <xf numFmtId="0" fontId="5" fillId="2" borderId="0" xfId="0" applyFont="1" applyFill="1" applyBorder="1" applyAlignment="1">
      <alignment horizontal="right" vertical="center" wrapText="1"/>
    </xf>
    <xf numFmtId="0" fontId="5" fillId="2" borderId="5" xfId="0" applyFont="1" applyFill="1" applyBorder="1" applyAlignment="1">
      <alignment horizontal="right" vertical="center" wrapText="1"/>
    </xf>
    <xf numFmtId="0" fontId="5" fillId="2" borderId="9" xfId="0" applyFont="1" applyFill="1" applyBorder="1" applyAlignment="1">
      <alignment horizontal="right" vertical="center" wrapText="1"/>
    </xf>
    <xf numFmtId="0" fontId="5" fillId="2" borderId="2" xfId="0" applyFont="1" applyFill="1" applyBorder="1" applyAlignment="1">
      <alignment horizontal="right" vertical="center" wrapText="1"/>
    </xf>
    <xf numFmtId="0" fontId="5" fillId="2" borderId="6" xfId="0" applyFont="1" applyFill="1" applyBorder="1" applyAlignment="1">
      <alignment horizontal="right" vertical="center" wrapText="1"/>
    </xf>
    <xf numFmtId="0" fontId="6" fillId="2" borderId="7" xfId="0" applyFont="1" applyFill="1" applyBorder="1" applyAlignment="1">
      <alignment horizontal="left" vertical="center" wrapText="1"/>
    </xf>
    <xf numFmtId="0" fontId="6" fillId="2" borderId="8" xfId="0" applyFont="1" applyFill="1" applyBorder="1" applyAlignment="1">
      <alignment horizontal="left" vertical="center" wrapText="1"/>
    </xf>
    <xf numFmtId="0" fontId="6" fillId="2" borderId="9" xfId="0" applyFont="1" applyFill="1" applyBorder="1" applyAlignment="1">
      <alignment horizontal="left" vertical="center" wrapText="1"/>
    </xf>
    <xf numFmtId="0" fontId="6" fillId="2" borderId="6" xfId="0" applyFont="1" applyFill="1" applyBorder="1" applyAlignment="1">
      <alignment horizontal="left" vertical="center" wrapText="1"/>
    </xf>
    <xf numFmtId="0" fontId="6" fillId="2" borderId="7" xfId="0" applyFont="1" applyFill="1" applyBorder="1" applyAlignment="1">
      <alignment horizontal="right" vertical="center" wrapText="1"/>
    </xf>
    <xf numFmtId="0" fontId="6" fillId="2" borderId="1" xfId="0" applyFont="1" applyFill="1" applyBorder="1" applyAlignment="1">
      <alignment horizontal="right" vertical="center" wrapText="1"/>
    </xf>
    <xf numFmtId="0" fontId="6" fillId="2" borderId="8" xfId="0" applyFont="1" applyFill="1" applyBorder="1" applyAlignment="1">
      <alignment horizontal="right" vertical="center" wrapText="1"/>
    </xf>
    <xf numFmtId="0" fontId="6" fillId="2" borderId="10" xfId="0" applyFont="1" applyFill="1" applyBorder="1" applyAlignment="1">
      <alignment horizontal="right" vertical="center" wrapText="1"/>
    </xf>
    <xf numFmtId="0" fontId="6" fillId="2" borderId="0" xfId="0" applyFont="1" applyFill="1" applyBorder="1" applyAlignment="1">
      <alignment horizontal="right" vertical="center" wrapText="1"/>
    </xf>
    <xf numFmtId="0" fontId="6" fillId="2" borderId="5" xfId="0" applyFont="1" applyFill="1" applyBorder="1" applyAlignment="1">
      <alignment horizontal="right" vertical="center" wrapText="1"/>
    </xf>
    <xf numFmtId="0" fontId="1" fillId="3" borderId="11" xfId="0" applyFont="1" applyFill="1" applyBorder="1" applyAlignment="1">
      <alignment horizontal="center"/>
    </xf>
    <xf numFmtId="0" fontId="2" fillId="0" borderId="10" xfId="0" applyFont="1" applyBorder="1" applyAlignment="1">
      <alignment horizontal="left"/>
    </xf>
    <xf numFmtId="171" fontId="2" fillId="0" borderId="5" xfId="0" applyNumberFormat="1" applyFont="1" applyBorder="1"/>
    <xf numFmtId="171" fontId="1" fillId="3" borderId="4" xfId="0" applyNumberFormat="1" applyFont="1" applyFill="1" applyBorder="1"/>
    <xf numFmtId="0" fontId="1" fillId="3" borderId="13" xfId="0" applyFont="1" applyFill="1" applyBorder="1"/>
    <xf numFmtId="0" fontId="2" fillId="0" borderId="14" xfId="0" applyFont="1" applyBorder="1" applyAlignment="1">
      <alignment horizontal="left"/>
    </xf>
    <xf numFmtId="0" fontId="1" fillId="3" borderId="3" xfId="0" applyFont="1" applyFill="1" applyBorder="1" applyAlignment="1">
      <alignment horizontal="left"/>
    </xf>
    <xf numFmtId="0" fontId="1" fillId="3" borderId="13" xfId="0" applyFont="1" applyFill="1" applyBorder="1" applyAlignment="1">
      <alignment horizontal="center"/>
    </xf>
    <xf numFmtId="170" fontId="2" fillId="0" borderId="14" xfId="0" applyNumberFormat="1" applyFont="1" applyBorder="1"/>
    <xf numFmtId="170" fontId="1" fillId="3" borderId="3" xfId="0" applyNumberFormat="1" applyFont="1" applyFill="1" applyBorder="1"/>
    <xf numFmtId="166" fontId="2" fillId="0" borderId="5" xfId="0" applyNumberFormat="1" applyFont="1" applyBorder="1"/>
    <xf numFmtId="0" fontId="4" fillId="3" borderId="12" xfId="0" applyFont="1" applyFill="1" applyBorder="1" applyAlignment="1">
      <alignment horizontal="left"/>
    </xf>
    <xf numFmtId="170" fontId="4" fillId="3" borderId="4" xfId="0" applyNumberFormat="1" applyFont="1" applyFill="1" applyBorder="1"/>
    <xf numFmtId="170" fontId="4" fillId="3" borderId="3" xfId="0" applyNumberFormat="1" applyFont="1" applyFill="1" applyBorder="1"/>
    <xf numFmtId="166" fontId="4" fillId="3" borderId="4" xfId="0" applyNumberFormat="1" applyFont="1" applyFill="1" applyBorder="1"/>
    <xf numFmtId="0" fontId="3" fillId="3" borderId="4" xfId="0" applyFont="1" applyFill="1" applyBorder="1"/>
    <xf numFmtId="0" fontId="3" fillId="3" borderId="3" xfId="0" applyFont="1" applyFill="1" applyBorder="1"/>
    <xf numFmtId="0" fontId="6" fillId="2" borderId="12" xfId="0" applyFont="1" applyFill="1" applyBorder="1" applyAlignment="1">
      <alignment horizontal="left" wrapText="1"/>
    </xf>
    <xf numFmtId="0" fontId="6" fillId="2" borderId="4" xfId="0" applyFont="1" applyFill="1" applyBorder="1" applyAlignment="1">
      <alignment horizontal="left" wrapText="1"/>
    </xf>
    <xf numFmtId="0" fontId="7" fillId="2" borderId="3" xfId="0" applyFont="1" applyFill="1" applyBorder="1"/>
    <xf numFmtId="0" fontId="2" fillId="2" borderId="15" xfId="0" applyFont="1" applyFill="1" applyBorder="1" applyAlignment="1">
      <alignment horizontal="left"/>
    </xf>
    <xf numFmtId="170" fontId="2" fillId="2" borderId="17" xfId="0" applyNumberFormat="1" applyFont="1" applyFill="1" applyBorder="1"/>
    <xf numFmtId="170" fontId="2" fillId="2" borderId="18" xfId="0" applyNumberFormat="1" applyFont="1" applyFill="1" applyBorder="1"/>
    <xf numFmtId="166" fontId="2" fillId="2" borderId="5" xfId="0" applyNumberFormat="1" applyFont="1" applyFill="1" applyBorder="1"/>
    <xf numFmtId="0" fontId="2" fillId="2" borderId="14" xfId="0" applyFont="1" applyFill="1" applyBorder="1" applyAlignment="1">
      <alignment horizontal="left"/>
    </xf>
    <xf numFmtId="0" fontId="2" fillId="2" borderId="16" xfId="0" applyFont="1" applyFill="1" applyBorder="1" applyAlignment="1">
      <alignment horizontal="left"/>
    </xf>
    <xf numFmtId="0" fontId="2" fillId="0" borderId="10" xfId="0" pivotButton="1" applyFont="1" applyBorder="1"/>
    <xf numFmtId="170" fontId="2" fillId="0" borderId="10" xfId="0" applyNumberFormat="1" applyFont="1" applyBorder="1"/>
    <xf numFmtId="170" fontId="2" fillId="0" borderId="5" xfId="0" applyNumberFormat="1" applyFont="1" applyBorder="1"/>
    <xf numFmtId="0" fontId="4" fillId="3" borderId="3" xfId="0" applyFont="1" applyFill="1" applyBorder="1" applyAlignment="1">
      <alignment horizontal="left"/>
    </xf>
    <xf numFmtId="0" fontId="6" fillId="2" borderId="3" xfId="0" applyFont="1" applyFill="1" applyBorder="1" applyAlignment="1">
      <alignment horizontal="left" wrapText="1"/>
    </xf>
    <xf numFmtId="0" fontId="2" fillId="0" borderId="9" xfId="0" pivotButton="1" applyFont="1" applyBorder="1"/>
    <xf numFmtId="0" fontId="4" fillId="3" borderId="10" xfId="0" applyFont="1" applyFill="1" applyBorder="1"/>
    <xf numFmtId="0" fontId="2" fillId="3" borderId="10" xfId="0" applyFont="1" applyFill="1" applyBorder="1"/>
    <xf numFmtId="0" fontId="2" fillId="3" borderId="5" xfId="0" applyFont="1" applyFill="1" applyBorder="1"/>
    <xf numFmtId="0" fontId="0" fillId="2" borderId="3" xfId="0" applyFill="1" applyBorder="1"/>
    <xf numFmtId="0" fontId="2" fillId="2" borderId="3" xfId="0" applyFont="1" applyFill="1" applyBorder="1"/>
    <xf numFmtId="0" fontId="4" fillId="3" borderId="7" xfId="0" applyFont="1" applyFill="1" applyBorder="1"/>
    <xf numFmtId="0" fontId="2" fillId="0" borderId="8" xfId="0" applyFont="1" applyBorder="1"/>
    <xf numFmtId="0" fontId="2" fillId="0" borderId="7" xfId="0" pivotButton="1" applyFont="1" applyBorder="1"/>
    <xf numFmtId="170" fontId="2" fillId="0" borderId="15" xfId="0" applyNumberFormat="1" applyFont="1" applyBorder="1"/>
    <xf numFmtId="0" fontId="2" fillId="0" borderId="7" xfId="0" applyFont="1" applyBorder="1" applyAlignment="1">
      <alignment horizontal="left"/>
    </xf>
    <xf numFmtId="175" fontId="2" fillId="0" borderId="14" xfId="0" applyNumberFormat="1" applyFont="1" applyBorder="1"/>
    <xf numFmtId="175" fontId="4" fillId="3" borderId="3" xfId="0" applyNumberFormat="1" applyFont="1" applyFill="1" applyBorder="1"/>
    <xf numFmtId="175" fontId="2" fillId="0" borderId="15" xfId="0" applyNumberFormat="1" applyFont="1" applyBorder="1"/>
    <xf numFmtId="0" fontId="2" fillId="3" borderId="8" xfId="0" applyFont="1" applyFill="1" applyBorder="1"/>
    <xf numFmtId="0" fontId="4" fillId="3" borderId="10" xfId="0" applyFont="1" applyFill="1" applyBorder="1" applyAlignment="1">
      <alignment horizontal="left"/>
    </xf>
    <xf numFmtId="0" fontId="3" fillId="3" borderId="12" xfId="0" applyFont="1" applyFill="1" applyBorder="1" applyAlignment="1">
      <alignment horizontal="left"/>
    </xf>
    <xf numFmtId="170" fontId="4" fillId="3" borderId="12" xfId="0" applyNumberFormat="1" applyFont="1" applyFill="1" applyBorder="1"/>
    <xf numFmtId="0" fontId="2" fillId="3" borderId="0" xfId="0" applyFont="1" applyFill="1" applyBorder="1"/>
  </cellXfs>
  <cellStyles count="1">
    <cellStyle name="Normal" xfId="0" builtinId="0"/>
  </cellStyles>
  <dxfs count="1166"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numFmt numFmtId="170" formatCode="0.0,,&quot;m&quot;"/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numFmt numFmtId="170" formatCode="0.0,,&quot;m&quot;"/>
    </dxf>
    <dxf>
      <numFmt numFmtId="170" formatCode="0.0,,&quot;m&quot;"/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499984740745262"/>
        </patternFill>
      </fill>
    </dxf>
    <dxf>
      <font>
        <color theme="0"/>
      </font>
    </dxf>
    <dxf>
      <fill>
        <patternFill>
          <bgColor theme="5" tint="-0.249977111117893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70" formatCode="0.0,,&quot;m&quot;"/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499984740745262"/>
        </patternFill>
      </fill>
    </dxf>
    <dxf>
      <font>
        <color theme="0"/>
      </font>
    </dxf>
    <dxf>
      <fill>
        <patternFill>
          <bgColor theme="5" tint="-0.249977111117893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75" formatCode="0.0,&quot;K&quot;"/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alignment horizontal="left"/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numFmt numFmtId="170" formatCode="0.0,,&quot;m&quot;"/>
    </dxf>
    <dxf>
      <numFmt numFmtId="170" formatCode="0.0,,&quot;m&quot;"/>
    </dxf>
    <dxf>
      <font>
        <b/>
      </font>
      <alignment horizontal="center"/>
    </dxf>
    <dxf>
      <font>
        <b/>
      </font>
      <alignment horizontal="center"/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alignment horizontal="left"/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alignment horizontal="left"/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numFmt numFmtId="170" formatCode="0.0,,&quot;m&quot;"/>
    </dxf>
    <dxf>
      <numFmt numFmtId="170" formatCode="0.0,,&quot;m&quot;"/>
    </dxf>
    <dxf>
      <font>
        <b/>
      </font>
      <alignment horizontal="center"/>
    </dxf>
    <dxf>
      <font>
        <b/>
      </font>
      <alignment horizontal="center"/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alignment horizontal="left"/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numFmt numFmtId="175" formatCode="0.0,&quot;K&quot;"/>
    </dxf>
    <dxf>
      <numFmt numFmtId="170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499984740745262"/>
        </patternFill>
      </fill>
    </dxf>
    <dxf>
      <font>
        <color theme="0"/>
      </font>
    </dxf>
    <dxf>
      <fill>
        <patternFill>
          <bgColor theme="5" tint="-0.249977111117893"/>
        </patternFill>
      </fill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499984740745262"/>
        </patternFill>
      </fill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ill>
        <patternFill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>
          <bgColor theme="5" tint="-0.499984740745262"/>
        </patternFill>
      </fill>
    </dxf>
    <dxf>
      <fill>
        <patternFill>
          <bgColor theme="5" tint="-0.499984740745262"/>
        </patternFill>
      </fill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ont>
        <color theme="0"/>
      </font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b/>
      </font>
    </dxf>
    <dxf>
      <font>
        <b/>
      </font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ill>
        <patternFill patternType="solid">
          <bgColor theme="5" tint="-0.249977111117893"/>
        </patternFill>
      </fill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  <alignment horizontal="center"/>
    </dxf>
    <dxf>
      <font>
        <b/>
      </font>
      <alignment horizontal="center"/>
    </dxf>
    <dxf>
      <numFmt numFmtId="170" formatCode="0.0,,&quot;m&quot;"/>
    </dxf>
    <dxf>
      <numFmt numFmtId="170" formatCode="0.0,,&quot;m&quot;"/>
    </dxf>
    <dxf>
      <alignment horizontal="center"/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942.881047800925" backgroundQuery="1" createdVersion="8" refreshedVersion="8" minRefreshableVersion="3" recordCount="0" supportSubquery="1" supportAdvancedDrill="1" xr:uid="{5BBB08F1-FB5C-435E-82E8-B20E9145A4E5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 19]" caption="Net_Sales 19" numFmtId="0" hierarchy="30" level="32767"/>
    <cacheField name="[Measures].[Net_Sales 20]" caption="Net_Sales 20" numFmtId="0" hierarchy="31" level="32767"/>
    <cacheField name="[Measures].[Net_Sales 21]" caption="Net_Sales 21" numFmtId="0" hierarchy="32" level="32767"/>
    <cacheField name="[Measures].[21 VS 20]" caption="21 VS 20" numFmtId="0" hierarchy="33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 oneField="1">
      <fieldsUsage count="1">
        <fieldUsage x="4"/>
      </fieldsUsage>
    </cacheHierarchy>
    <cacheHierarchy uniqueName="[Measures].[Net_Sales 20]" caption="Net_Sales 20" measure="1" displayFolder="" measureGroup="fact_sales_monthly" count="0" oneField="1">
      <fieldsUsage count="1">
        <fieldUsage x="5"/>
      </fieldsUsage>
    </cacheHierarchy>
    <cacheHierarchy uniqueName="[Measures].[Net_Sales 21]" caption="Net_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month (Year)]" caption="Count of month (Year)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942.881208564817" backgroundQuery="1" createdVersion="8" refreshedVersion="8" minRefreshableVersion="3" recordCount="0" supportSubquery="1" supportAdvancedDrill="1" xr:uid="{9D710667-40FF-4757-80F9-0508CA0512E3}">
  <cacheSource type="external" connectionId="7"/>
  <cacheFields count="9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 19]" caption="Net_Sales 19" numFmtId="0" hierarchy="30" level="32767"/>
    <cacheField name="[Measures].[Net_Sales 20]" caption="Net_Sales 20" numFmtId="0" hierarchy="31" level="32767"/>
    <cacheField name="[Measures].[Net_Sales 21]" caption="Net_Sales 21" numFmtId="0" hierarchy="32" level="32767"/>
    <cacheField name="[Measures].[target21]" caption="target21" numFmtId="0" hierarchy="34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5" level="32767"/>
    <cacheField name="[Measures].[%]" caption="%" numFmtId="0" hierarchy="36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 oneField="1">
      <fieldsUsage count="1">
        <fieldUsage x="2"/>
      </fieldsUsage>
    </cacheHierarchy>
    <cacheHierarchy uniqueName="[Measures].[Net_Sales 20]" caption="Net_Sales 20" measure="1" displayFolder="" measureGroup="fact_sales_monthly" count="0" oneField="1">
      <fieldsUsage count="1">
        <fieldUsage x="3"/>
      </fieldsUsage>
    </cacheHierarchy>
    <cacheHierarchy uniqueName="[Measures].[Net_Sales 21]" caption="Net_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 oneField="1">
      <fieldsUsage count="1">
        <fieldUsage x="5"/>
      </fieldsUsage>
    </cacheHierarchy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month (Year)]" caption="Count of month (Year)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942.936614583334" backgroundQuery="1" createdVersion="8" refreshedVersion="8" minRefreshableVersion="3" recordCount="0" supportSubquery="1" supportAdvancedDrill="1" xr:uid="{3C786C53-DA6D-4BF0-9E05-CE92F7606482}">
  <cacheSource type="external" connectionId="7"/>
  <cacheFields count="7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 20]" caption="Net_Sales 20" numFmtId="0" hierarchy="31" level="32767"/>
    <cacheField name="[Measures].[Net_Sales 21]" caption="Net_Sales 21" numFmtId="0" hierarchy="32" level="32767"/>
    <cacheField name="[Measures].[21 VS 20]" caption="21 VS 20" numFmtId="0" hierarchy="33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 oneField="1">
      <fieldsUsage count="1">
        <fieldUsage x="2"/>
      </fieldsUsage>
    </cacheHierarchy>
    <cacheHierarchy uniqueName="[Measures].[Net_Sales 21]" caption="Net_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month (Year)]" caption="Count of month (Year)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942.940914814812" backgroundQuery="1" createdVersion="8" refreshedVersion="8" minRefreshableVersion="3" recordCount="0" supportSubquery="1" supportAdvancedDrill="1" xr:uid="{6B125E07-8B62-4AD7-A004-B8205FCEE040}">
  <cacheSource type="external" connectionId="7"/>
  <cacheFields count="7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Measures].[Net_Sales 20]" caption="Net_Sales 20" numFmtId="0" hierarchy="31" level="32767"/>
    <cacheField name="[Measures].[Net_Sales 21]" caption="Net_Sales 21" numFmtId="0" hierarchy="32" level="32767"/>
    <cacheField name="[Measures].[21 VS 20]" caption="21 VS 20" numFmtId="0" hierarchy="33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 oneField="1">
      <fieldsUsage count="1">
        <fieldUsage x="2"/>
      </fieldsUsage>
    </cacheHierarchy>
    <cacheHierarchy uniqueName="[Measures].[Net_Sales 21]" caption="Net_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month (Year)]" caption="Count of month (Year)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942.950553703704" backgroundQuery="1" createdVersion="8" refreshedVersion="8" minRefreshableVersion="3" recordCount="0" supportSubquery="1" supportAdvancedDrill="1" xr:uid="{A645363D-BC99-4AE5-A7CB-2E7827AE0E3F}">
  <cacheSource type="external" connectionId="7"/>
  <cacheFields count="4"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/>
    <cacheHierarchy uniqueName="[Measures].[Net_Sales 21]" caption="Net_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month (Year)]" caption="Count of month (Year)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942.950466550923" backgroundQuery="1" createdVersion="8" refreshedVersion="8" minRefreshableVersion="3" recordCount="0" supportSubquery="1" supportAdvancedDrill="1" xr:uid="{E87FC87E-E362-4CE7-8171-B0E8D7FE939A}">
  <cacheSource type="external" connectionId="7"/>
  <cacheFields count="4"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/>
    <cacheHierarchy uniqueName="[Measures].[Net_Sales 21]" caption="Net_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month (Year)]" caption="Count of month (Year)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942.961616782406" backgroundQuery="1" createdVersion="8" refreshedVersion="8" minRefreshableVersion="3" recordCount="0" supportSubquery="1" supportAdvancedDrill="1" xr:uid="{257F26BA-79AA-4E96-8DD1-8D1B130980AC}">
  <cacheSource type="external" connectionId="7"/>
  <cacheFields count="5">
    <cacheField name="[dim_market].[region].[region]" caption="region" numFmtId="0" hierarchy="13" level="1">
      <sharedItems containsSemiMixedTypes="0" containsNonDate="0" containsString="0"/>
    </cacheField>
    <cacheField name="[Measures].[Net_Sales 21]" caption="Net_Sales 21" numFmtId="0" hierarchy="32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/>
    <cacheHierarchy uniqueName="[Measures].[Net_Sales 21]" caption="Net_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month (Year)]" caption="Count of month (Year)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942.963765856482" backgroundQuery="1" createdVersion="8" refreshedVersion="8" minRefreshableVersion="3" recordCount="0" supportSubquery="1" supportAdvancedDrill="1" xr:uid="{96369AC7-814E-48A6-88B1-D06D48DAA91E}">
  <cacheSource type="external" connectionId="7"/>
  <cacheFields count="6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 21]" caption="Net_Sales 21" numFmtId="0" hierarchy="32" level="32767"/>
    <cacheField name="[dim_product].[product].[product]" caption="product" numFmtId="0" hierarchy="18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_Sales 20]" caption="Net_Sales 20" numFmtId="0" hierarchy="31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 oneField="1">
      <fieldsUsage count="1">
        <fieldUsage x="5"/>
      </fieldsUsage>
    </cacheHierarchy>
    <cacheHierarchy uniqueName="[Measures].[Net_Sales 21]" caption="Net_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month (Year)]" caption="Count of month (Year)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6ADC26-E0BE-4F57-B702-05D3322A5A0F}" name="PivotTable4" cacheId="407" applyNumberFormats="0" applyBorderFormats="0" applyFontFormats="0" applyPatternFormats="0" applyAlignmentFormats="0" applyWidthHeightFormats="1" dataCaption="Values" tag="d0fb1cb3-ff03-4ec4-b114-5672e69a285c" updatedVersion="8" minRefreshableVersion="3" useAutoFormatting="1" colGrandTotals="0" itemPrintTitles="1" createdVersion="8" indent="0" outline="1" outlineData="1" multipleFieldFilters="0" rowHeaderCaption=" Customers">
  <location ref="B9:F77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3" name="[dim_market].[region].[All]" cap="All"/>
    <pageField fld="1" hier="2" name="[dim_customer].[market].[All]" cap="All"/>
    <pageField fld="3" hier="15" name="[dim_product].[division].[All]" cap="All"/>
  </pageFields>
  <dataFields count="4">
    <dataField name="2019" fld="4" subtotal="count" baseField="0" baseItem="0" numFmtId="170"/>
    <dataField name="2020" fld="5" subtotal="count" baseField="0" baseItem="0" numFmtId="170"/>
    <dataField name="2021" fld="6" subtotal="count" baseField="0" baseItem="0" numFmtId="170"/>
    <dataField fld="7" subtotal="count" baseField="0" baseItem="0"/>
  </dataFields>
  <formats count="30">
    <format dxfId="1165">
      <pivotArea type="all" dataOnly="0" outline="0" fieldPosition="0"/>
    </format>
    <format dxfId="1164">
      <pivotArea field="0" type="button" dataOnly="0" labelOnly="1" outline="0" axis="axisRow" fieldPosition="0"/>
    </format>
    <format dxfId="11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62">
      <pivotArea dataOnly="0" grandRow="1" axis="axisRow" fieldPosition="0"/>
    </format>
    <format dxfId="1161">
      <pivotArea field="0" type="button" dataOnly="0" labelOnly="1" outline="0" axis="axisRow" fieldPosition="0"/>
    </format>
    <format dxfId="11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5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23">
      <pivotArea type="all" dataOnly="0" outline="0" fieldPosition="0"/>
    </format>
    <format dxfId="1122">
      <pivotArea outline="0" collapsedLevelsAreSubtotals="1" fieldPosition="0"/>
    </format>
    <format dxfId="1121">
      <pivotArea field="0" type="button" dataOnly="0" labelOnly="1" outline="0" axis="axisRow" fieldPosition="0"/>
    </format>
    <format dxfId="112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1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18">
      <pivotArea dataOnly="0" labelOnly="1" grandRow="1" outline="0" fieldPosition="0"/>
    </format>
    <format dxfId="11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16">
      <pivotArea dataOnly="0" labelOnly="1" fieldPosition="0">
        <references count="1">
          <reference field="0" count="0"/>
        </references>
      </pivotArea>
    </format>
    <format dxfId="1115">
      <pivotArea dataOnly="0" outline="0" fieldPosition="0">
        <references count="1">
          <reference field="4294967294" count="1">
            <x v="0"/>
          </reference>
        </references>
      </pivotArea>
    </format>
    <format dxfId="1114">
      <pivotArea dataOnly="0" outline="0" fieldPosition="0">
        <references count="1">
          <reference field="4294967294" count="1">
            <x v="1"/>
          </reference>
        </references>
      </pivotArea>
    </format>
    <format dxfId="1113">
      <pivotArea dataOnly="0" outline="0" fieldPosition="0">
        <references count="1">
          <reference field="4294967294" count="1">
            <x v="2"/>
          </reference>
        </references>
      </pivotArea>
    </format>
    <format dxfId="1112">
      <pivotArea grandRow="1" outline="0" collapsedLevelsAreSubtotals="1" fieldPosition="0"/>
    </format>
    <format dxfId="1111">
      <pivotArea dataOnly="0" labelOnly="1" grandRow="1" outline="0" fieldPosition="0"/>
    </format>
    <format dxfId="1110">
      <pivotArea grandRow="1" outline="0" collapsedLevelsAreSubtotals="1" fieldPosition="0"/>
    </format>
    <format dxfId="1109">
      <pivotArea dataOnly="0" labelOnly="1" grandRow="1" outline="0" fieldPosition="0"/>
    </format>
    <format dxfId="1108">
      <pivotArea field="0" type="button" dataOnly="0" labelOnly="1" outline="0" axis="axisRow" fieldPosition="0"/>
    </format>
    <format dxfId="11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06">
      <pivotArea field="0" type="button" dataOnly="0" labelOnly="1" outline="0" axis="axisRow" fieldPosition="0"/>
    </format>
    <format dxfId="1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04">
      <pivotArea collapsedLevelsAreSubtotals="1" fieldPosition="0">
        <references count="1">
          <reference field="0" count="0"/>
        </references>
      </pivotArea>
    </format>
    <format dxfId="110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0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69">
      <pivotArea field="0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Medium12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9BDB30-87AF-44D7-8E61-CA2A6531FC32}" name="PivotTable4" cacheId="408" applyNumberFormats="0" applyBorderFormats="0" applyFontFormats="0" applyPatternFormats="0" applyAlignmentFormats="0" applyWidthHeightFormats="1" dataCaption="Values" tag="a84863c6-6b4e-463b-af39-1de01e448702" updatedVersion="8" minRefreshableVersion="3" useAutoFormatting="1" colGrandTotals="0" itemPrintTitles="1" createdVersion="8" indent="0" outline="1" outlineData="1" multipleFieldFilters="0" rowHeaderCaption="Country">
  <location ref="B9:H33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3" name="[dim_market].[region].[All]" cap="All"/>
    <pageField fld="1" hier="15" name="[dim_product].[division].[All]" cap="All"/>
  </pageFields>
  <dataFields count="6">
    <dataField name="2019" fld="2" subtotal="count" baseField="0" baseItem="0" numFmtId="170"/>
    <dataField name="2020" fld="3" subtotal="count" baseField="0" baseItem="0" numFmtId="170"/>
    <dataField name="2021" fld="4" subtotal="count" baseField="0" baseItem="0" numFmtId="170"/>
    <dataField fld="5" subtotal="count" baseField="6" baseItem="0" numFmtId="170"/>
    <dataField fld="7" subtotal="count" baseField="6" baseItem="0" numFmtId="170"/>
    <dataField fld="8" subtotal="count" baseField="0" baseItem="0"/>
  </dataFields>
  <formats count="35">
    <format dxfId="1155">
      <pivotArea type="all" dataOnly="0" outline="0" fieldPosition="0"/>
    </format>
    <format dxfId="11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7">
      <pivotArea dataOnly="0" grandRow="1" axis="axisRow" fieldPosition="0"/>
    </format>
    <format dxfId="11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3">
      <pivotArea outline="0" fieldPosition="0">
        <references count="1">
          <reference field="4294967294" count="1">
            <x v="3"/>
          </reference>
        </references>
      </pivotArea>
    </format>
    <format dxfId="1152">
      <pivotArea outline="0" fieldPosition="0">
        <references count="1">
          <reference field="4294967294" count="1">
            <x v="4"/>
          </reference>
        </references>
      </pivotArea>
    </format>
    <format dxfId="1151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15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49">
      <pivotArea field="6" type="button" dataOnly="0" labelOnly="1" outline="0" axis="axisRow" fieldPosition="0"/>
    </format>
    <format dxfId="1148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147">
      <pivotArea field="6" type="button" dataOnly="0" labelOnly="1" outline="0" axis="axisRow" fieldPosition="0"/>
    </format>
    <format dxfId="1146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145">
      <pivotArea field="6" type="button" dataOnly="0" labelOnly="1" outline="0" axis="axisRow" fieldPosition="0"/>
    </format>
    <format dxfId="1144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143">
      <pivotArea field="6" type="button" dataOnly="0" labelOnly="1" outline="0" axis="axisRow" fieldPosition="0"/>
    </format>
    <format dxfId="1142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141">
      <pivotArea grandRow="1" outline="0" collapsedLevelsAreSubtotals="1" fieldPosition="0"/>
    </format>
    <format dxfId="1140">
      <pivotArea dataOnly="0" labelOnly="1" grandRow="1" outline="0" fieldPosition="0"/>
    </format>
    <format dxfId="1139">
      <pivotArea grandRow="1" outline="0" collapsedLevelsAreSubtotals="1" fieldPosition="0"/>
    </format>
    <format dxfId="1138">
      <pivotArea dataOnly="0" labelOnly="1" grandRow="1" outline="0" fieldPosition="0"/>
    </format>
    <format dxfId="1137">
      <pivotArea type="all" dataOnly="0" outline="0" fieldPosition="0"/>
    </format>
    <format dxfId="1136">
      <pivotArea outline="0" collapsedLevelsAreSubtotals="1" fieldPosition="0"/>
    </format>
    <format dxfId="1135">
      <pivotArea field="6" type="button" dataOnly="0" labelOnly="1" outline="0" axis="axisRow" fieldPosition="0"/>
    </format>
    <format dxfId="1134">
      <pivotArea dataOnly="0" labelOnly="1" fieldPosition="0">
        <references count="1">
          <reference field="6" count="0"/>
        </references>
      </pivotArea>
    </format>
    <format dxfId="1133">
      <pivotArea dataOnly="0" labelOnly="1" grandRow="1" outline="0" fieldPosition="0"/>
    </format>
    <format dxfId="1132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131">
      <pivotArea field="6" type="button" dataOnly="0" labelOnly="1" outline="0" axis="axisRow" fieldPosition="0"/>
    </format>
    <format dxfId="1130">
      <pivotArea dataOnly="0" labelOnly="1" fieldPosition="0">
        <references count="1">
          <reference field="6" count="0"/>
        </references>
      </pivotArea>
    </format>
    <format dxfId="1129">
      <pivotArea dataOnly="0" labelOnly="1" grandRow="1" outline="0" fieldPosition="0"/>
    </format>
    <format dxfId="1128">
      <pivotArea dataOnly="0" outline="0" fieldPosition="0">
        <references count="1">
          <reference field="4294967294" count="1">
            <x v="0"/>
          </reference>
        </references>
      </pivotArea>
    </format>
    <format dxfId="1127">
      <pivotArea dataOnly="0" outline="0" fieldPosition="0">
        <references count="1">
          <reference field="4294967294" count="1">
            <x v="1"/>
          </reference>
        </references>
      </pivotArea>
    </format>
    <format dxfId="1126">
      <pivotArea dataOnly="0" outline="0" fieldPosition="0">
        <references count="1">
          <reference field="4294967294" count="1">
            <x v="2"/>
          </reference>
        </references>
      </pivotArea>
    </format>
    <format dxfId="1125">
      <pivotArea dataOnly="0" outline="0" fieldPosition="0">
        <references count="1">
          <reference field="4294967294" count="1">
            <x v="3"/>
          </reference>
        </references>
      </pivotArea>
    </format>
    <format dxfId="1124">
      <pivotArea dataOnly="0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Medium19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3689B37-4902-439C-98CA-24FBF9221D2B}" name="PivotTable4" cacheId="409" applyNumberFormats="0" applyBorderFormats="0" applyFontFormats="0" applyPatternFormats="0" applyAlignmentFormats="0" applyWidthHeightFormats="1" dataCaption="Values" tag="a3360bd2-3357-4f16-8a32-3d5f82ac67c1" updatedVersion="8" minRefreshableVersion="3" useAutoFormatting="1" colGrandTotals="0" itemPrintTitles="1" createdVersion="8" indent="0" outline="1" outlineData="1" multipleFieldFilters="0" rowHeaderCaption="Products">
  <location ref="B9:E20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1" hier="15" name="[dim_product].[division].[All]" cap="All"/>
    <pageField fld="6" hier="1" name="[dim_customer].[customer].[All]" cap="All"/>
  </pageFields>
  <dataFields count="3">
    <dataField name="2020" fld="2" subtotal="count" baseField="0" baseItem="0" numFmtId="170"/>
    <dataField name="2021" fld="3" subtotal="count" baseField="0" baseItem="0" numFmtId="170"/>
    <dataField fld="4" subtotal="count" baseField="0" baseItem="0"/>
  </dataFields>
  <formats count="23">
    <format dxfId="1086">
      <pivotArea type="all" dataOnly="0" outline="0" fieldPosition="0"/>
    </format>
    <format dxfId="10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8">
      <pivotArea dataOnly="0" grandRow="1" axis="axisRow" fieldPosition="0"/>
    </format>
    <format dxfId="10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0">
      <pivotArea type="all" dataOnly="0" outline="0" fieldPosition="0"/>
    </format>
    <format dxfId="1091">
      <pivotArea outline="0" collapsedLevelsAreSubtotals="1" fieldPosition="0"/>
    </format>
    <format dxfId="1092">
      <pivotArea dataOnly="0" labelOnly="1" grandRow="1" outline="0" fieldPosition="0"/>
    </format>
    <format dxfId="10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4">
      <pivotArea dataOnly="0" outline="0" fieldPosition="0">
        <references count="1">
          <reference field="4294967294" count="1">
            <x v="0"/>
          </reference>
        </references>
      </pivotArea>
    </format>
    <format dxfId="1095">
      <pivotArea dataOnly="0" outline="0" fieldPosition="0">
        <references count="1">
          <reference field="4294967294" count="1">
            <x v="1"/>
          </reference>
        </references>
      </pivotArea>
    </format>
    <format dxfId="1096">
      <pivotArea grandRow="1" outline="0" collapsedLevelsAreSubtotals="1" fieldPosition="0"/>
    </format>
    <format dxfId="1097">
      <pivotArea dataOnly="0" labelOnly="1" grandRow="1" outline="0" fieldPosition="0"/>
    </format>
    <format dxfId="1098">
      <pivotArea grandRow="1" outline="0" collapsedLevelsAreSubtotals="1" fieldPosition="0"/>
    </format>
    <format dxfId="1099">
      <pivotArea dataOnly="0" labelOnly="1" grandRow="1" outline="0" fieldPosition="0"/>
    </format>
    <format dxfId="11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5">
      <pivotArea field="5" type="button" dataOnly="0" labelOnly="1" outline="0" axis="axisRow" fieldPosition="0"/>
    </format>
    <format dxfId="10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3">
      <pivotArea field="5" type="button" dataOnly="0" labelOnly="1" outline="0" axis="axisRow" fieldPosition="0"/>
    </format>
    <format dxfId="10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1">
      <pivotArea field="5" type="button" dataOnly="0" labelOnly="1" outline="0" axis="axisRow" fieldPosition="0"/>
    </format>
    <format dxfId="10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05">
      <pivotArea field="5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Medium12" showRowHeaders="1" showColHeaders="1" showRowStripes="0" showColStripes="0" showLastColumn="1"/>
  <filters count="1">
    <filter fld="5" type="count" id="2" iMeasureHier="33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2CFF27-E557-49D9-A62E-FDF73102F8BE}" name="PivotTable4" cacheId="410" applyNumberFormats="0" applyBorderFormats="0" applyFontFormats="0" applyPatternFormats="0" applyAlignmentFormats="0" applyWidthHeightFormats="1" dataCaption="Values" tag="86cc7513-bcf6-4914-b5c4-58d00257b030" updatedVersion="8" minRefreshableVersion="3" useAutoFormatting="1" colGrandTotals="0" itemPrintTitles="1" createdVersion="8" indent="0" outline="1" outlineData="1" multipleFieldFilters="0" rowHeaderCaption="Division">
  <location ref="B9:E13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6" hier="1" name="[dim_customer].[customer].[All]" cap="All"/>
  </pageFields>
  <dataFields count="3">
    <dataField name="2020" fld="2" subtotal="count" baseField="0" baseItem="0" numFmtId="170"/>
    <dataField name="2021" fld="3" subtotal="count" baseField="0" baseItem="0" numFmtId="170"/>
    <dataField fld="4" subtotal="count" baseField="0" baseItem="0"/>
  </dataFields>
  <formats count="23">
    <format dxfId="1058">
      <pivotArea type="all" dataOnly="0" outline="0" fieldPosition="0"/>
    </format>
    <format dxfId="10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0">
      <pivotArea dataOnly="0" grandRow="1" axis="axisRow" fieldPosition="0"/>
    </format>
    <format dxfId="10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2">
      <pivotArea type="all" dataOnly="0" outline="0" fieldPosition="0"/>
    </format>
    <format dxfId="1063">
      <pivotArea outline="0" collapsedLevelsAreSubtotals="1" fieldPosition="0"/>
    </format>
    <format dxfId="1064">
      <pivotArea dataOnly="0" labelOnly="1" grandRow="1" outline="0" fieldPosition="0"/>
    </format>
    <format dxfId="10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6">
      <pivotArea dataOnly="0" outline="0" fieldPosition="0">
        <references count="1">
          <reference field="4294967294" count="1">
            <x v="0"/>
          </reference>
        </references>
      </pivotArea>
    </format>
    <format dxfId="1067">
      <pivotArea dataOnly="0" outline="0" fieldPosition="0">
        <references count="1">
          <reference field="4294967294" count="1">
            <x v="1"/>
          </reference>
        </references>
      </pivotArea>
    </format>
    <format dxfId="1068">
      <pivotArea grandRow="1" outline="0" collapsedLevelsAreSubtotals="1" fieldPosition="0"/>
    </format>
    <format dxfId="1069">
      <pivotArea dataOnly="0" labelOnly="1" grandRow="1" outline="0" fieldPosition="0"/>
    </format>
    <format dxfId="1070">
      <pivotArea grandRow="1" outline="0" collapsedLevelsAreSubtotals="1" fieldPosition="0"/>
    </format>
    <format dxfId="1071">
      <pivotArea dataOnly="0" labelOnly="1" grandRow="1" outline="0" fieldPosition="0"/>
    </format>
    <format dxfId="10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4">
      <pivotArea field="5" type="button" dataOnly="0" labelOnly="1" outline="0"/>
    </format>
    <format dxfId="10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6">
      <pivotArea field="5" type="button" dataOnly="0" labelOnly="1" outline="0"/>
    </format>
    <format dxfId="10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8">
      <pivotArea field="5" type="button" dataOnly="0" labelOnly="1" outline="0"/>
    </format>
    <format dxfId="10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57">
      <pivotArea field="1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Medium12" showRowHeaders="1" showColHeaders="1" showRowStripes="0" showColStripes="0" showLastColumn="1"/>
  <filters count="1">
    <filter fld="5" type="count" id="2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A5A82F-9576-4964-B7B4-6B64951B2E4F}" name="PivotTable2" cacheId="411" applyNumberFormats="0" applyBorderFormats="0" applyFontFormats="0" applyPatternFormats="0" applyAlignmentFormats="0" applyWidthHeightFormats="1" dataCaption="Values" tag="0ce40000-4da0-49a8-8ab3-d7c3c80cafe5" updatedVersion="8" minRefreshableVersion="3" useAutoFormatting="1" subtotalHiddenItems="1" colGrandTotals="0" itemPrintTitles="1" createdVersion="8" indent="0" outline="1" outlineData="1" multipleFieldFilters="0" rowHeaderCaption="Products">
  <location ref="E9:F15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3" name="[dim_market].[region].[All]" cap="All"/>
    <pageField fld="2" hier="1" name="[dim_customer].[customer].[All]" cap="All"/>
  </pageFields>
  <dataFields count="1">
    <dataField name="Qty" fld="3" baseField="1" baseItem="0" numFmtId="175"/>
  </dataFields>
  <formats count="20">
    <format dxfId="1033">
      <pivotArea type="all" dataOnly="0" outline="0" fieldPosition="0"/>
    </format>
    <format dxfId="1034">
      <pivotArea dataOnly="0" grandRow="1" axis="axisRow" fieldPosition="0"/>
    </format>
    <format dxfId="1035">
      <pivotArea type="all" dataOnly="0" outline="0" fieldPosition="0"/>
    </format>
    <format dxfId="1036">
      <pivotArea outline="0" collapsedLevelsAreSubtotals="1" fieldPosition="0"/>
    </format>
    <format dxfId="1037">
      <pivotArea dataOnly="0" labelOnly="1" grandRow="1" outline="0" fieldPosition="0"/>
    </format>
    <format dxfId="1038">
      <pivotArea grandRow="1" outline="0" collapsedLevelsAreSubtotals="1" fieldPosition="0"/>
    </format>
    <format dxfId="1039">
      <pivotArea dataOnly="0" labelOnly="1" grandRow="1" outline="0" fieldPosition="0"/>
    </format>
    <format dxfId="1040">
      <pivotArea grandRow="1" outline="0" collapsedLevelsAreSubtotals="1" fieldPosition="0"/>
    </format>
    <format dxfId="1041">
      <pivotArea dataOnly="0" labelOnly="1" grandRow="1" outline="0" fieldPosition="0"/>
    </format>
    <format dxfId="1042">
      <pivotArea field="1" type="button" dataOnly="0" labelOnly="1" outline="0" axis="axisRow" fieldPosition="0"/>
    </format>
    <format dxfId="1043">
      <pivotArea field="1" type="button" dataOnly="0" labelOnly="1" outline="0" axis="axisRow" fieldPosition="0"/>
    </format>
    <format dxfId="1044">
      <pivotArea field="1" type="button" dataOnly="0" labelOnly="1" outline="0" axis="axisRow" fieldPosition="0"/>
    </format>
    <format dxfId="1026">
      <pivotArea type="all" dataOnly="0" outline="0" fieldPosition="0"/>
    </format>
    <format dxfId="1025">
      <pivotArea outline="0" collapsedLevelsAreSubtotals="1" fieldPosition="0"/>
    </format>
    <format dxfId="1024">
      <pivotArea field="1" type="button" dataOnly="0" labelOnly="1" outline="0" axis="axisRow" fieldPosition="0"/>
    </format>
    <format dxfId="1023">
      <pivotArea dataOnly="0" labelOnly="1" fieldPosition="0">
        <references count="1">
          <reference field="1" count="0"/>
        </references>
      </pivotArea>
    </format>
    <format dxfId="1022">
      <pivotArea dataOnly="0" labelOnly="1" grandRow="1" outline="0" fieldPosition="0"/>
    </format>
    <format dxfId="1021">
      <pivotArea dataOnly="0" labelOnly="1" outline="0" axis="axisValues" fieldPosition="0"/>
    </format>
    <format dxfId="1019">
      <pivotArea outline="0" fieldPosition="0">
        <references count="1">
          <reference field="4294967294" count="1">
            <x v="0"/>
          </reference>
        </references>
      </pivotArea>
    </format>
    <format dxfId="1017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  <pivotHierarchy dragToData="1"/>
  </pivotHierarchies>
  <pivotTableStyleInfo name="PivotStyleMedium12" showRowHeaders="1" showColHeaders="1" showRowStripes="0" showColStripes="0" showLastColumn="1"/>
  <filters count="1">
    <filter fld="1" type="count" id="5" iMeasureHier="46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767D0A-5E6C-404E-9BEA-195AC76C3D29}" name="PivotTable4" cacheId="412" applyNumberFormats="0" applyBorderFormats="0" applyFontFormats="0" applyPatternFormats="0" applyAlignmentFormats="0" applyWidthHeightFormats="1" dataCaption="Values" tag="ebe54aca-d763-46fd-bc8a-8d507b44334e" updatedVersion="8" minRefreshableVersion="3" useAutoFormatting="1" subtotalHiddenItems="1" colGrandTotals="0" itemPrintTitles="1" createdVersion="8" indent="0" outline="1" outlineData="1" multipleFieldFilters="0" rowHeaderCaption="Products">
  <location ref="B9:C15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3" name="[dim_market].[region].[All]" cap="All"/>
    <pageField fld="2" hier="1" name="[dim_customer].[customer].[All]" cap="All"/>
  </pageFields>
  <dataFields count="1">
    <dataField name="Qty" fld="3" baseField="1" baseItem="0" numFmtId="170"/>
  </dataFields>
  <formats count="20">
    <format dxfId="1045">
      <pivotArea type="all" dataOnly="0" outline="0" fieldPosition="0"/>
    </format>
    <format dxfId="1046">
      <pivotArea dataOnly="0" grandRow="1" axis="axisRow" fieldPosition="0"/>
    </format>
    <format dxfId="1047">
      <pivotArea type="all" dataOnly="0" outline="0" fieldPosition="0"/>
    </format>
    <format dxfId="1048">
      <pivotArea outline="0" collapsedLevelsAreSubtotals="1" fieldPosition="0"/>
    </format>
    <format dxfId="1049">
      <pivotArea dataOnly="0" labelOnly="1" grandRow="1" outline="0" fieldPosition="0"/>
    </format>
    <format dxfId="1050">
      <pivotArea grandRow="1" outline="0" collapsedLevelsAreSubtotals="1" fieldPosition="0"/>
    </format>
    <format dxfId="1051">
      <pivotArea dataOnly="0" labelOnly="1" grandRow="1" outline="0" fieldPosition="0"/>
    </format>
    <format dxfId="1052">
      <pivotArea grandRow="1" outline="0" collapsedLevelsAreSubtotals="1" fieldPosition="0"/>
    </format>
    <format dxfId="1053">
      <pivotArea dataOnly="0" labelOnly="1" grandRow="1" outline="0" fieldPosition="0"/>
    </format>
    <format dxfId="1054">
      <pivotArea field="1" type="button" dataOnly="0" labelOnly="1" outline="0" axis="axisRow" fieldPosition="0"/>
    </format>
    <format dxfId="1055">
      <pivotArea field="1" type="button" dataOnly="0" labelOnly="1" outline="0" axis="axisRow" fieldPosition="0"/>
    </format>
    <format dxfId="1056">
      <pivotArea field="1" type="button" dataOnly="0" labelOnly="1" outline="0" axis="axisRow" fieldPosition="0"/>
    </format>
    <format dxfId="1032">
      <pivotArea type="all" dataOnly="0" outline="0" fieldPosition="0"/>
    </format>
    <format dxfId="1031">
      <pivotArea outline="0" collapsedLevelsAreSubtotals="1" fieldPosition="0"/>
    </format>
    <format dxfId="1030">
      <pivotArea field="1" type="button" dataOnly="0" labelOnly="1" outline="0" axis="axisRow" fieldPosition="0"/>
    </format>
    <format dxfId="1029">
      <pivotArea dataOnly="0" labelOnly="1" fieldPosition="0">
        <references count="1">
          <reference field="1" count="0"/>
        </references>
      </pivotArea>
    </format>
    <format dxfId="1028">
      <pivotArea dataOnly="0" labelOnly="1" grandRow="1" outline="0" fieldPosition="0"/>
    </format>
    <format dxfId="1027">
      <pivotArea dataOnly="0" labelOnly="1" outline="0" axis="axisValues" fieldPosition="0"/>
    </format>
    <format dxfId="1020">
      <pivotArea outline="0" fieldPosition="0">
        <references count="1">
          <reference field="4294967294" count="1">
            <x v="0"/>
          </reference>
        </references>
      </pivotArea>
    </format>
    <format dxfId="1018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  <pivotHierarchy dragToData="1"/>
  </pivotHierarchies>
  <pivotTableStyleInfo name="PivotStyleMedium12" showRowHeaders="1" showColHeaders="1" showRowStripes="0" showColStripes="0" showLastColumn="1"/>
  <filters count="1">
    <filter fld="1" type="count" id="4" iMeasureHier="46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935AC7-89F6-4303-80A5-B4CD39E59202}" name="PivotTable4" cacheId="459" applyNumberFormats="0" applyBorderFormats="0" applyFontFormats="0" applyPatternFormats="0" applyAlignmentFormats="0" applyWidthHeightFormats="1" dataCaption="Values" tag="48cb6602-6976-4dcc-a43d-b018750e8d2b" updatedVersion="8" minRefreshableVersion="3" useAutoFormatting="1" subtotalHiddenItems="1" colGrandTotals="0" itemPrintTitles="1" createdVersion="8" indent="0" outline="1" outlineData="1" multipleFieldFilters="0" rowHeaderCaption="Products">
  <location ref="B10:D7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sortType="a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3"/>
  </rowFields>
  <rowItems count="64">
    <i>
      <x v="25"/>
    </i>
    <i>
      <x v="26"/>
    </i>
    <i>
      <x v="27"/>
    </i>
    <i>
      <x v="47"/>
    </i>
    <i>
      <x v="49"/>
    </i>
    <i>
      <x v="44"/>
    </i>
    <i>
      <x v="41"/>
    </i>
    <i>
      <x v="32"/>
    </i>
    <i>
      <x v="39"/>
    </i>
    <i>
      <x v="43"/>
    </i>
    <i>
      <x v="40"/>
    </i>
    <i>
      <x v="42"/>
    </i>
    <i>
      <x v="58"/>
    </i>
    <i>
      <x v="24"/>
    </i>
    <i>
      <x v="62"/>
    </i>
    <i>
      <x v="50"/>
    </i>
    <i>
      <x v="9"/>
    </i>
    <i>
      <x v="34"/>
    </i>
    <i>
      <x v="30"/>
    </i>
    <i>
      <x v="22"/>
    </i>
    <i>
      <x v="6"/>
    </i>
    <i>
      <x v="3"/>
    </i>
    <i>
      <x v="31"/>
    </i>
    <i>
      <x v="23"/>
    </i>
    <i>
      <x v="45"/>
    </i>
    <i>
      <x v="36"/>
    </i>
    <i>
      <x v="33"/>
    </i>
    <i>
      <x v="46"/>
    </i>
    <i>
      <x v="8"/>
    </i>
    <i>
      <x v="35"/>
    </i>
    <i>
      <x v="14"/>
    </i>
    <i>
      <x v="18"/>
    </i>
    <i>
      <x v="48"/>
    </i>
    <i>
      <x v="57"/>
    </i>
    <i>
      <x v="4"/>
    </i>
    <i>
      <x v="54"/>
    </i>
    <i>
      <x v="29"/>
    </i>
    <i>
      <x v="5"/>
    </i>
    <i>
      <x v="21"/>
    </i>
    <i>
      <x v="59"/>
    </i>
    <i>
      <x v="7"/>
    </i>
    <i>
      <x v="17"/>
    </i>
    <i>
      <x v="38"/>
    </i>
    <i>
      <x v="1"/>
    </i>
    <i>
      <x v="15"/>
    </i>
    <i>
      <x v="60"/>
    </i>
    <i>
      <x v="10"/>
    </i>
    <i>
      <x v="16"/>
    </i>
    <i>
      <x v="53"/>
    </i>
    <i>
      <x/>
    </i>
    <i>
      <x v="28"/>
    </i>
    <i>
      <x v="52"/>
    </i>
    <i>
      <x v="13"/>
    </i>
    <i>
      <x v="2"/>
    </i>
    <i>
      <x v="61"/>
    </i>
    <i>
      <x v="12"/>
    </i>
    <i>
      <x v="19"/>
    </i>
    <i>
      <x v="37"/>
    </i>
    <i>
      <x v="56"/>
    </i>
    <i>
      <x v="11"/>
    </i>
    <i>
      <x v="20"/>
    </i>
    <i>
      <x v="55"/>
    </i>
    <i>
      <x v="5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3" name="[dim_market].[region].[All]" cap="All"/>
    <pageField fld="1" hier="15" name="[dim_product].[division].[All]" cap="All"/>
    <pageField fld="4" hier="1" name="[dim_customer].[customer].[All]" cap="All"/>
  </pageFields>
  <dataFields count="2">
    <dataField fld="5" subtotal="count" baseField="3" baseItem="0" numFmtId="170"/>
    <dataField name="2021" fld="2" subtotal="count" baseField="0" baseItem="0" numFmtId="170"/>
  </dataFields>
  <formats count="24">
    <format dxfId="278">
      <pivotArea type="all" dataOnly="0" outline="0" fieldPosition="0"/>
    </format>
    <format dxfId="27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80">
      <pivotArea dataOnly="0" grandRow="1" axis="axisRow" fieldPosition="0"/>
    </format>
    <format dxfId="28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82">
      <pivotArea type="all" dataOnly="0" outline="0" fieldPosition="0"/>
    </format>
    <format dxfId="283">
      <pivotArea outline="0" collapsedLevelsAreSubtotals="1" fieldPosition="0"/>
    </format>
    <format dxfId="284">
      <pivotArea dataOnly="0" labelOnly="1" grandRow="1" outline="0" fieldPosition="0"/>
    </format>
    <format dxfId="28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86">
      <pivotArea dataOnly="0" outline="0" fieldPosition="0">
        <references count="1">
          <reference field="4294967294" count="1">
            <x v="1"/>
          </reference>
        </references>
      </pivotArea>
    </format>
    <format dxfId="287">
      <pivotArea grandRow="1" outline="0" collapsedLevelsAreSubtotals="1" fieldPosition="0"/>
    </format>
    <format dxfId="288">
      <pivotArea dataOnly="0" labelOnly="1" grandRow="1" outline="0" fieldPosition="0"/>
    </format>
    <format dxfId="289">
      <pivotArea grandRow="1" outline="0" collapsedLevelsAreSubtotals="1" fieldPosition="0"/>
    </format>
    <format dxfId="290">
      <pivotArea dataOnly="0" labelOnly="1" grandRow="1" outline="0" fieldPosition="0"/>
    </format>
    <format dxfId="29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9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93">
      <pivotArea field="3" type="button" dataOnly="0" labelOnly="1" outline="0" axis="axisRow" fieldPosition="0"/>
    </format>
    <format dxfId="29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95">
      <pivotArea field="3" type="button" dataOnly="0" labelOnly="1" outline="0" axis="axisRow" fieldPosition="0"/>
    </format>
    <format dxfId="29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97">
      <pivotArea field="3" type="button" dataOnly="0" labelOnly="1" outline="0" axis="axisRow" fieldPosition="0"/>
    </format>
    <format dxfId="29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99">
      <pivotArea dataOnly="0" labelOnly="1" outline="0" axis="axisValues" fieldPosition="0"/>
    </format>
    <format dxfId="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8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Medium12" showRowHeaders="1" showColHeaders="1" showRowStripes="0" showColStripes="0" showLastColumn="1"/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B16826-52DB-4BD9-85F6-DE52A7C3C72A}" name="PivotTable4" cacheId="447" applyNumberFormats="0" applyBorderFormats="0" applyFontFormats="0" applyPatternFormats="0" applyAlignmentFormats="0" applyWidthHeightFormats="1" dataCaption="Values" tag="157ca6d2-f2c7-44ba-b58a-9600d6f14666" updatedVersion="8" minRefreshableVersion="3" useAutoFormatting="1" colGrandTotals="0" itemPrintTitles="1" createdVersion="8" indent="0" outline="1" outlineData="1" multipleFieldFilters="0" rowHeaderCaption="Country">
  <location ref="B9:C15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3" name="[dim_market].[region].[All]" cap="All"/>
    <pageField fld="3" hier="1" name="[dim_customer].[customer].[All]" cap="All"/>
  </pageFields>
  <dataFields count="1">
    <dataField name="2021" fld="1" subtotal="count" baseField="0" baseItem="0" numFmtId="170"/>
  </dataFields>
  <formats count="23">
    <format dxfId="235">
      <pivotArea type="all" dataOnly="0" outline="0" fieldPosition="0"/>
    </format>
    <format dxfId="2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7">
      <pivotArea dataOnly="0" grandRow="1" axis="axisRow" fieldPosition="0"/>
    </format>
    <format dxfId="2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9">
      <pivotArea type="all" dataOnly="0" outline="0" fieldPosition="0"/>
    </format>
    <format dxfId="240">
      <pivotArea outline="0" collapsedLevelsAreSubtotals="1" fieldPosition="0"/>
    </format>
    <format dxfId="241">
      <pivotArea dataOnly="0" labelOnly="1" grandRow="1" outline="0" fieldPosition="0"/>
    </format>
    <format dxfId="2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3">
      <pivotArea dataOnly="0" outline="0" fieldPosition="0">
        <references count="1">
          <reference field="4294967294" count="1">
            <x v="0"/>
          </reference>
        </references>
      </pivotArea>
    </format>
    <format dxfId="244">
      <pivotArea grandRow="1" outline="0" collapsedLevelsAreSubtotals="1" fieldPosition="0"/>
    </format>
    <format dxfId="245">
      <pivotArea dataOnly="0" labelOnly="1" grandRow="1" outline="0" fieldPosition="0"/>
    </format>
    <format dxfId="246">
      <pivotArea grandRow="1" outline="0" collapsedLevelsAreSubtotals="1" fieldPosition="0"/>
    </format>
    <format dxfId="247">
      <pivotArea dataOnly="0" labelOnly="1" grandRow="1" outline="0" fieldPosition="0"/>
    </format>
    <format dxfId="2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0">
      <pivotArea field="2" type="button" dataOnly="0" labelOnly="1" outline="0"/>
    </format>
    <format dxfId="2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2">
      <pivotArea field="2" type="button" dataOnly="0" labelOnly="1" outline="0"/>
    </format>
    <format dxfId="2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4">
      <pivotArea field="2" type="button" dataOnly="0" labelOnly="1" outline="0"/>
    </format>
    <format dxfId="2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8">
      <pivotArea field="4" type="button" dataOnly="0" labelOnly="1" outline="0" axis="axisRow" fieldPosition="0"/>
    </format>
    <format dxfId="119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Medium12" showRowHeaders="1" showColHeaders="1" showRowStripes="0" showColStripes="0" showLastColumn="1"/>
  <filters count="2">
    <filter fld="2" type="count" id="2" iMeasureHier="33">
      <autoFilter ref="A1">
        <filterColumn colId="0">
          <top10 val="10" filterVal="10"/>
        </filterColumn>
      </autoFilter>
    </filter>
    <filter fld="4" type="count" id="3" iMeasureHier="32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BF7931-8038-434C-82F8-7EB4CC397F0A}">
  <dimension ref="B2:F77"/>
  <sheetViews>
    <sheetView showGridLines="0" zoomScaleNormal="100" workbookViewId="0">
      <selection activeCell="B9" sqref="B9"/>
    </sheetView>
  </sheetViews>
  <sheetFormatPr defaultRowHeight="14.4" x14ac:dyDescent="0.3"/>
  <cols>
    <col min="1" max="1" width="9.77734375" customWidth="1"/>
    <col min="2" max="2" width="24.6640625" bestFit="1" customWidth="1"/>
    <col min="3" max="3" width="7.44140625" bestFit="1" customWidth="1"/>
    <col min="4" max="5" width="8.77734375" bestFit="1" customWidth="1"/>
    <col min="6" max="6" width="10" bestFit="1" customWidth="1"/>
    <col min="7" max="7" width="15.33203125" bestFit="1" customWidth="1"/>
    <col min="8" max="8" width="12" bestFit="1" customWidth="1"/>
  </cols>
  <sheetData>
    <row r="2" spans="2:6" x14ac:dyDescent="0.3">
      <c r="B2" s="1"/>
      <c r="C2" s="1"/>
      <c r="D2" s="1"/>
      <c r="E2" s="1"/>
      <c r="F2" s="1"/>
    </row>
    <row r="3" spans="2:6" x14ac:dyDescent="0.3">
      <c r="B3" s="1"/>
      <c r="C3" s="1"/>
      <c r="D3" s="1"/>
      <c r="E3" s="1"/>
      <c r="F3" s="1"/>
    </row>
    <row r="4" spans="2:6" ht="15.6" customHeight="1" x14ac:dyDescent="0.3">
      <c r="B4" s="39" t="s">
        <v>77</v>
      </c>
      <c r="C4" s="40"/>
      <c r="D4" s="17" t="s">
        <v>78</v>
      </c>
      <c r="E4" s="17"/>
      <c r="F4" s="18"/>
    </row>
    <row r="5" spans="2:6" x14ac:dyDescent="0.3">
      <c r="B5" s="41" t="s">
        <v>0</v>
      </c>
      <c r="C5" s="41" t="s" vm="1">
        <v>1</v>
      </c>
      <c r="D5" s="20"/>
      <c r="E5" s="20"/>
      <c r="F5" s="21"/>
    </row>
    <row r="6" spans="2:6" x14ac:dyDescent="0.3">
      <c r="B6" s="41" t="s">
        <v>2</v>
      </c>
      <c r="C6" s="41" t="s" vm="3">
        <v>1</v>
      </c>
      <c r="D6" s="7" t="s">
        <v>106</v>
      </c>
      <c r="E6" s="7"/>
      <c r="F6" s="8"/>
    </row>
    <row r="7" spans="2:6" x14ac:dyDescent="0.3">
      <c r="B7" s="41" t="s">
        <v>74</v>
      </c>
      <c r="C7" s="41" t="s" vm="2">
        <v>1</v>
      </c>
      <c r="D7" s="10"/>
      <c r="E7" s="10"/>
      <c r="F7" s="11"/>
    </row>
    <row r="9" spans="2:6" x14ac:dyDescent="0.3">
      <c r="B9" s="69" t="s">
        <v>76</v>
      </c>
      <c r="C9" s="37" t="s">
        <v>71</v>
      </c>
      <c r="D9" s="38" t="s">
        <v>72</v>
      </c>
      <c r="E9" s="38" t="s">
        <v>73</v>
      </c>
      <c r="F9" s="37" t="s">
        <v>75</v>
      </c>
    </row>
    <row r="10" spans="2:6" x14ac:dyDescent="0.3">
      <c r="B10" s="42" t="s">
        <v>3</v>
      </c>
      <c r="C10" s="43">
        <v>1421158.96</v>
      </c>
      <c r="D10" s="44">
        <v>2889321.88</v>
      </c>
      <c r="E10" s="44">
        <v>10924012.960000001</v>
      </c>
      <c r="F10" s="45">
        <v>3.7808224260565946</v>
      </c>
    </row>
    <row r="11" spans="2:6" x14ac:dyDescent="0.3">
      <c r="B11" s="46" t="s">
        <v>4</v>
      </c>
      <c r="C11" s="43"/>
      <c r="D11" s="44">
        <v>162534.09</v>
      </c>
      <c r="E11" s="44">
        <v>805675.63</v>
      </c>
      <c r="F11" s="45">
        <v>4.956963982140608</v>
      </c>
    </row>
    <row r="12" spans="2:6" x14ac:dyDescent="0.3">
      <c r="B12" s="46" t="s">
        <v>5</v>
      </c>
      <c r="C12" s="43">
        <v>12169170.460000001</v>
      </c>
      <c r="D12" s="44">
        <v>37506624.100000001</v>
      </c>
      <c r="E12" s="44">
        <v>82089923.829999998</v>
      </c>
      <c r="F12" s="45">
        <v>2.1886780215444661</v>
      </c>
    </row>
    <row r="13" spans="2:6" x14ac:dyDescent="0.3">
      <c r="B13" s="46" t="s">
        <v>6</v>
      </c>
      <c r="C13" s="43">
        <v>351590.32</v>
      </c>
      <c r="D13" s="44">
        <v>740367.8</v>
      </c>
      <c r="E13" s="44">
        <v>2265407.25</v>
      </c>
      <c r="F13" s="45">
        <v>3.0598403253085831</v>
      </c>
    </row>
    <row r="14" spans="2:6" x14ac:dyDescent="0.3">
      <c r="B14" s="46" t="s">
        <v>7</v>
      </c>
      <c r="C14" s="43">
        <v>181917.29</v>
      </c>
      <c r="D14" s="44">
        <v>674348.67</v>
      </c>
      <c r="E14" s="44">
        <v>3171742.1</v>
      </c>
      <c r="F14" s="45">
        <v>4.7034156677435126</v>
      </c>
    </row>
    <row r="15" spans="2:6" x14ac:dyDescent="0.3">
      <c r="B15" s="46" t="s">
        <v>8</v>
      </c>
      <c r="C15" s="43">
        <v>7176248.0199999996</v>
      </c>
      <c r="D15" s="44">
        <v>23669537.93</v>
      </c>
      <c r="E15" s="44">
        <v>52979606.530000001</v>
      </c>
      <c r="F15" s="45">
        <v>2.238303370631114</v>
      </c>
    </row>
    <row r="16" spans="2:6" x14ac:dyDescent="0.3">
      <c r="B16" s="46" t="s">
        <v>9</v>
      </c>
      <c r="C16" s="43">
        <v>9582893.7400000002</v>
      </c>
      <c r="D16" s="44">
        <v>17675320.82</v>
      </c>
      <c r="E16" s="44">
        <v>61116567.130000003</v>
      </c>
      <c r="F16" s="45">
        <v>3.4577345301051232</v>
      </c>
    </row>
    <row r="17" spans="2:6" x14ac:dyDescent="0.3">
      <c r="B17" s="46" t="s">
        <v>10</v>
      </c>
      <c r="C17" s="43">
        <v>852541.07</v>
      </c>
      <c r="D17" s="44">
        <v>1772715.57</v>
      </c>
      <c r="E17" s="44">
        <v>6312296.3700000001</v>
      </c>
      <c r="F17" s="45">
        <v>3.5608060744905625</v>
      </c>
    </row>
    <row r="18" spans="2:6" x14ac:dyDescent="0.3">
      <c r="B18" s="46" t="s">
        <v>11</v>
      </c>
      <c r="C18" s="43">
        <v>241323.21</v>
      </c>
      <c r="D18" s="44">
        <v>826086.99</v>
      </c>
      <c r="E18" s="44">
        <v>4072008.35</v>
      </c>
      <c r="F18" s="45">
        <v>4.929273066024197</v>
      </c>
    </row>
    <row r="19" spans="2:6" x14ac:dyDescent="0.3">
      <c r="B19" s="46" t="s">
        <v>12</v>
      </c>
      <c r="C19" s="43">
        <v>597546.22</v>
      </c>
      <c r="D19" s="44">
        <v>1323922.69</v>
      </c>
      <c r="E19" s="44">
        <v>5508504.8600000003</v>
      </c>
      <c r="F19" s="45">
        <v>4.1607451111816811</v>
      </c>
    </row>
    <row r="20" spans="2:6" x14ac:dyDescent="0.3">
      <c r="B20" s="46" t="s">
        <v>13</v>
      </c>
      <c r="C20" s="43"/>
      <c r="D20" s="44">
        <v>417961.2</v>
      </c>
      <c r="E20" s="44">
        <v>3017815.13</v>
      </c>
      <c r="F20" s="45">
        <v>7.2203236329113798</v>
      </c>
    </row>
    <row r="21" spans="2:6" x14ac:dyDescent="0.3">
      <c r="B21" s="46" t="s">
        <v>14</v>
      </c>
      <c r="C21" s="43">
        <v>905096.71</v>
      </c>
      <c r="D21" s="44">
        <v>2196627.85</v>
      </c>
      <c r="E21" s="44">
        <v>7671381.2999999998</v>
      </c>
      <c r="F21" s="45">
        <v>3.4923445498517189</v>
      </c>
    </row>
    <row r="22" spans="2:6" x14ac:dyDescent="0.3">
      <c r="B22" s="46" t="s">
        <v>15</v>
      </c>
      <c r="C22" s="43">
        <v>462637.92</v>
      </c>
      <c r="D22" s="44">
        <v>1179768.76</v>
      </c>
      <c r="E22" s="44">
        <v>4247167.71</v>
      </c>
      <c r="F22" s="45">
        <v>3.6000001474865293</v>
      </c>
    </row>
    <row r="23" spans="2:6" x14ac:dyDescent="0.3">
      <c r="B23" s="46" t="s">
        <v>16</v>
      </c>
      <c r="C23" s="43">
        <v>1143407.8500000001</v>
      </c>
      <c r="D23" s="44">
        <v>2752286.63</v>
      </c>
      <c r="E23" s="44">
        <v>9285416.5999999996</v>
      </c>
      <c r="F23" s="45">
        <v>3.3737098813723483</v>
      </c>
    </row>
    <row r="24" spans="2:6" x14ac:dyDescent="0.3">
      <c r="B24" s="46" t="s">
        <v>17</v>
      </c>
      <c r="C24" s="43">
        <v>1669064.37</v>
      </c>
      <c r="D24" s="44">
        <v>2473054.08</v>
      </c>
      <c r="E24" s="44">
        <v>7545512.4199999999</v>
      </c>
      <c r="F24" s="45">
        <v>3.0510907468711723</v>
      </c>
    </row>
    <row r="25" spans="2:6" x14ac:dyDescent="0.3">
      <c r="B25" s="46" t="s">
        <v>18</v>
      </c>
      <c r="C25" s="43">
        <v>287996.74</v>
      </c>
      <c r="D25" s="44">
        <v>756818.22</v>
      </c>
      <c r="E25" s="44">
        <v>1868914.36</v>
      </c>
      <c r="F25" s="45">
        <v>2.4694362670074197</v>
      </c>
    </row>
    <row r="26" spans="2:6" x14ac:dyDescent="0.3">
      <c r="B26" s="46" t="s">
        <v>19</v>
      </c>
      <c r="C26" s="43">
        <v>802783.11</v>
      </c>
      <c r="D26" s="44">
        <v>1717525.22</v>
      </c>
      <c r="E26" s="44">
        <v>4140120.59</v>
      </c>
      <c r="F26" s="45">
        <v>2.4105151655356769</v>
      </c>
    </row>
    <row r="27" spans="2:6" x14ac:dyDescent="0.3">
      <c r="B27" s="46" t="s">
        <v>20</v>
      </c>
      <c r="C27" s="43">
        <v>2609242.38</v>
      </c>
      <c r="D27" s="44">
        <v>6265231.9800000004</v>
      </c>
      <c r="E27" s="44">
        <v>15171675.699999999</v>
      </c>
      <c r="F27" s="45">
        <v>2.4215664716695771</v>
      </c>
    </row>
    <row r="28" spans="2:6" x14ac:dyDescent="0.3">
      <c r="B28" s="46" t="s">
        <v>21</v>
      </c>
      <c r="C28" s="43">
        <v>118429.03</v>
      </c>
      <c r="D28" s="44">
        <v>648682.66</v>
      </c>
      <c r="E28" s="44">
        <v>1854965.87</v>
      </c>
      <c r="F28" s="45">
        <v>2.8595891094113721</v>
      </c>
    </row>
    <row r="29" spans="2:6" x14ac:dyDescent="0.3">
      <c r="B29" s="46" t="s">
        <v>22</v>
      </c>
      <c r="C29" s="43"/>
      <c r="D29" s="44">
        <v>143154.04</v>
      </c>
      <c r="E29" s="44">
        <v>722409.08</v>
      </c>
      <c r="F29" s="45">
        <v>5.04637577814779</v>
      </c>
    </row>
    <row r="30" spans="2:6" x14ac:dyDescent="0.3">
      <c r="B30" s="46" t="s">
        <v>23</v>
      </c>
      <c r="C30" s="43">
        <v>104825.53</v>
      </c>
      <c r="D30" s="44">
        <v>748506.75</v>
      </c>
      <c r="E30" s="44">
        <v>2345406.36</v>
      </c>
      <c r="F30" s="45">
        <v>3.1334471733220841</v>
      </c>
    </row>
    <row r="31" spans="2:6" x14ac:dyDescent="0.3">
      <c r="B31" s="46" t="s">
        <v>24</v>
      </c>
      <c r="C31" s="43">
        <v>1804484.17</v>
      </c>
      <c r="D31" s="44">
        <v>2609448.62</v>
      </c>
      <c r="E31" s="44">
        <v>11938162.93</v>
      </c>
      <c r="F31" s="45">
        <v>4.5749752796435592</v>
      </c>
    </row>
    <row r="32" spans="2:6" x14ac:dyDescent="0.3">
      <c r="B32" s="46" t="s">
        <v>25</v>
      </c>
      <c r="C32" s="43">
        <v>2342107.9</v>
      </c>
      <c r="D32" s="44">
        <v>3462178.64</v>
      </c>
      <c r="E32" s="44">
        <v>12420697.800000001</v>
      </c>
      <c r="F32" s="45">
        <v>3.5875381057749234</v>
      </c>
    </row>
    <row r="33" spans="2:6" x14ac:dyDescent="0.3">
      <c r="B33" s="46" t="s">
        <v>26</v>
      </c>
      <c r="C33" s="43">
        <v>181128.45</v>
      </c>
      <c r="D33" s="44">
        <v>679745</v>
      </c>
      <c r="E33" s="44">
        <v>3638823.64</v>
      </c>
      <c r="F33" s="45">
        <v>5.3532186923037317</v>
      </c>
    </row>
    <row r="34" spans="2:6" x14ac:dyDescent="0.3">
      <c r="B34" s="46" t="s">
        <v>27</v>
      </c>
      <c r="C34" s="43">
        <v>416982.09</v>
      </c>
      <c r="D34" s="44">
        <v>833074.59</v>
      </c>
      <c r="E34" s="44">
        <v>4128023.44</v>
      </c>
      <c r="F34" s="45">
        <v>4.9551666676089594</v>
      </c>
    </row>
    <row r="35" spans="2:6" x14ac:dyDescent="0.3">
      <c r="B35" s="46" t="s">
        <v>28</v>
      </c>
      <c r="C35" s="43">
        <v>458809.95</v>
      </c>
      <c r="D35" s="44">
        <v>1317625.2</v>
      </c>
      <c r="E35" s="44">
        <v>5163762.3899999997</v>
      </c>
      <c r="F35" s="45">
        <v>3.9189918271144175</v>
      </c>
    </row>
    <row r="36" spans="2:6" x14ac:dyDescent="0.3">
      <c r="B36" s="46" t="s">
        <v>29</v>
      </c>
      <c r="C36" s="43">
        <v>410976.9</v>
      </c>
      <c r="D36" s="44">
        <v>938709.3</v>
      </c>
      <c r="E36" s="44">
        <v>4187228.54</v>
      </c>
      <c r="F36" s="45">
        <v>4.4606232621749884</v>
      </c>
    </row>
    <row r="37" spans="2:6" x14ac:dyDescent="0.3">
      <c r="B37" s="46" t="s">
        <v>30</v>
      </c>
      <c r="C37" s="43">
        <v>360647.76</v>
      </c>
      <c r="D37" s="44">
        <v>877937.94</v>
      </c>
      <c r="E37" s="44">
        <v>3903920.33</v>
      </c>
      <c r="F37" s="45">
        <v>4.4466928152119731</v>
      </c>
    </row>
    <row r="38" spans="2:6" x14ac:dyDescent="0.3">
      <c r="B38" s="46" t="s">
        <v>31</v>
      </c>
      <c r="C38" s="43">
        <v>786899.1</v>
      </c>
      <c r="D38" s="44">
        <v>1766211.09</v>
      </c>
      <c r="E38" s="44">
        <v>6428628.5999999996</v>
      </c>
      <c r="F38" s="45">
        <v>3.6397849817600223</v>
      </c>
    </row>
    <row r="39" spans="2:6" x14ac:dyDescent="0.3">
      <c r="B39" s="46" t="s">
        <v>32</v>
      </c>
      <c r="C39" s="43">
        <v>1651773.06</v>
      </c>
      <c r="D39" s="44">
        <v>2991636.73</v>
      </c>
      <c r="E39" s="44">
        <v>9819707.9900000002</v>
      </c>
      <c r="F39" s="45">
        <v>3.2823864914908971</v>
      </c>
    </row>
    <row r="40" spans="2:6" x14ac:dyDescent="0.3">
      <c r="B40" s="46" t="s">
        <v>33</v>
      </c>
      <c r="C40" s="43">
        <v>1527093.19</v>
      </c>
      <c r="D40" s="44">
        <v>2021307.6</v>
      </c>
      <c r="E40" s="44">
        <v>7915833.71</v>
      </c>
      <c r="F40" s="45">
        <v>3.9161945020144384</v>
      </c>
    </row>
    <row r="41" spans="2:6" x14ac:dyDescent="0.3">
      <c r="B41" s="46" t="s">
        <v>34</v>
      </c>
      <c r="C41" s="43">
        <v>73384.399999999994</v>
      </c>
      <c r="D41" s="44">
        <v>457524.18</v>
      </c>
      <c r="E41" s="44">
        <v>1813067.87</v>
      </c>
      <c r="F41" s="45">
        <v>3.9627804370907787</v>
      </c>
    </row>
    <row r="42" spans="2:6" x14ac:dyDescent="0.3">
      <c r="B42" s="46" t="s">
        <v>35</v>
      </c>
      <c r="C42" s="43">
        <v>2935579.42</v>
      </c>
      <c r="D42" s="44">
        <v>8347860.8200000003</v>
      </c>
      <c r="E42" s="44">
        <v>19285758.77</v>
      </c>
      <c r="F42" s="45">
        <v>2.3102635736085499</v>
      </c>
    </row>
    <row r="43" spans="2:6" x14ac:dyDescent="0.3">
      <c r="B43" s="46" t="s">
        <v>36</v>
      </c>
      <c r="C43" s="43">
        <v>540888.93999999994</v>
      </c>
      <c r="D43" s="44">
        <v>821784.57</v>
      </c>
      <c r="E43" s="44">
        <v>2874380.11</v>
      </c>
      <c r="F43" s="45">
        <v>3.4977294718492953</v>
      </c>
    </row>
    <row r="44" spans="2:6" x14ac:dyDescent="0.3">
      <c r="B44" s="46" t="s">
        <v>37</v>
      </c>
      <c r="C44" s="43">
        <v>561632.18999999994</v>
      </c>
      <c r="D44" s="44">
        <v>1497307.61</v>
      </c>
      <c r="E44" s="44">
        <v>4072202.84</v>
      </c>
      <c r="F44" s="45">
        <v>2.7196835258187191</v>
      </c>
    </row>
    <row r="45" spans="2:6" x14ac:dyDescent="0.3">
      <c r="B45" s="46" t="s">
        <v>38</v>
      </c>
      <c r="C45" s="43">
        <v>1545414.4</v>
      </c>
      <c r="D45" s="44">
        <v>2067836.93</v>
      </c>
      <c r="E45" s="44">
        <v>8670140.25</v>
      </c>
      <c r="F45" s="45">
        <v>4.1928549220755045</v>
      </c>
    </row>
    <row r="46" spans="2:6" x14ac:dyDescent="0.3">
      <c r="B46" s="46" t="s">
        <v>39</v>
      </c>
      <c r="C46" s="43">
        <v>69942.850000000006</v>
      </c>
      <c r="D46" s="44">
        <v>479888.18</v>
      </c>
      <c r="E46" s="44">
        <v>1843217.02</v>
      </c>
      <c r="F46" s="45">
        <v>3.8409302350393379</v>
      </c>
    </row>
    <row r="47" spans="2:6" x14ac:dyDescent="0.3">
      <c r="B47" s="46" t="s">
        <v>40</v>
      </c>
      <c r="C47" s="43">
        <v>416213.19</v>
      </c>
      <c r="D47" s="44">
        <v>1014663.12</v>
      </c>
      <c r="E47" s="44">
        <v>2758212.96</v>
      </c>
      <c r="F47" s="45">
        <v>2.7183534176348108</v>
      </c>
    </row>
    <row r="48" spans="2:6" x14ac:dyDescent="0.3">
      <c r="B48" s="46" t="s">
        <v>41</v>
      </c>
      <c r="C48" s="43"/>
      <c r="D48" s="44">
        <v>162753.95000000001</v>
      </c>
      <c r="E48" s="44">
        <v>1443942.15</v>
      </c>
      <c r="F48" s="45">
        <v>8.8719330621468782</v>
      </c>
    </row>
    <row r="49" spans="2:6" x14ac:dyDescent="0.3">
      <c r="B49" s="46" t="s">
        <v>42</v>
      </c>
      <c r="C49" s="43">
        <v>4682610.4800000004</v>
      </c>
      <c r="D49" s="44">
        <v>5972163.8600000003</v>
      </c>
      <c r="E49" s="44">
        <v>18801025.219999999</v>
      </c>
      <c r="F49" s="45">
        <v>3.1481094056920265</v>
      </c>
    </row>
    <row r="50" spans="2:6" x14ac:dyDescent="0.3">
      <c r="B50" s="46" t="s">
        <v>43</v>
      </c>
      <c r="C50" s="43">
        <v>173080.8</v>
      </c>
      <c r="D50" s="44">
        <v>933136.09</v>
      </c>
      <c r="E50" s="44">
        <v>4807280.34</v>
      </c>
      <c r="F50" s="45">
        <v>5.1517462367145184</v>
      </c>
    </row>
    <row r="51" spans="2:6" x14ac:dyDescent="0.3">
      <c r="B51" s="46" t="s">
        <v>44</v>
      </c>
      <c r="C51" s="43">
        <v>1482289.87</v>
      </c>
      <c r="D51" s="44">
        <v>2113442.65</v>
      </c>
      <c r="E51" s="44">
        <v>8086224.5099999998</v>
      </c>
      <c r="F51" s="45">
        <v>3.8260912875965669</v>
      </c>
    </row>
    <row r="52" spans="2:6" x14ac:dyDescent="0.3">
      <c r="B52" s="46" t="s">
        <v>45</v>
      </c>
      <c r="C52" s="43">
        <v>990022.26</v>
      </c>
      <c r="D52" s="44">
        <v>3417669.59</v>
      </c>
      <c r="E52" s="44">
        <v>16114191.41</v>
      </c>
      <c r="F52" s="45">
        <v>4.7149646815331847</v>
      </c>
    </row>
    <row r="53" spans="2:6" x14ac:dyDescent="0.3">
      <c r="B53" s="46" t="s">
        <v>46</v>
      </c>
      <c r="C53" s="43">
        <v>526231.55000000005</v>
      </c>
      <c r="D53" s="44">
        <v>1626281.17</v>
      </c>
      <c r="E53" s="44">
        <v>4015071.5</v>
      </c>
      <c r="F53" s="45">
        <v>2.4688667458407578</v>
      </c>
    </row>
    <row r="54" spans="2:6" x14ac:dyDescent="0.3">
      <c r="B54" s="46" t="s">
        <v>47</v>
      </c>
      <c r="C54" s="43">
        <v>247519.16</v>
      </c>
      <c r="D54" s="44">
        <v>389012.13</v>
      </c>
      <c r="E54" s="44">
        <v>1117963.1200000001</v>
      </c>
      <c r="F54" s="45">
        <v>2.8738515685873347</v>
      </c>
    </row>
    <row r="55" spans="2:6" x14ac:dyDescent="0.3">
      <c r="B55" s="46" t="s">
        <v>48</v>
      </c>
      <c r="C55" s="43"/>
      <c r="D55" s="44">
        <v>13179.02</v>
      </c>
      <c r="E55" s="44">
        <v>351210.13</v>
      </c>
      <c r="F55" s="45">
        <v>26.649184081972709</v>
      </c>
    </row>
    <row r="56" spans="2:6" x14ac:dyDescent="0.3">
      <c r="B56" s="46" t="s">
        <v>49</v>
      </c>
      <c r="C56" s="43">
        <v>1867175.07</v>
      </c>
      <c r="D56" s="44">
        <v>3728375.26</v>
      </c>
      <c r="E56" s="44">
        <v>9850394.5899999999</v>
      </c>
      <c r="F56" s="45">
        <v>2.6420072828184149</v>
      </c>
    </row>
    <row r="57" spans="2:6" x14ac:dyDescent="0.3">
      <c r="B57" s="46" t="s">
        <v>50</v>
      </c>
      <c r="C57" s="43">
        <v>259089.69</v>
      </c>
      <c r="D57" s="44">
        <v>401692.64</v>
      </c>
      <c r="E57" s="44">
        <v>1199362.8600000001</v>
      </c>
      <c r="F57" s="45">
        <v>2.9857725548568679</v>
      </c>
    </row>
    <row r="58" spans="2:6" x14ac:dyDescent="0.3">
      <c r="B58" s="46" t="s">
        <v>51</v>
      </c>
      <c r="C58" s="43">
        <v>458873.63</v>
      </c>
      <c r="D58" s="44">
        <v>1099603.57</v>
      </c>
      <c r="E58" s="44">
        <v>3882560.96</v>
      </c>
      <c r="F58" s="45">
        <v>3.530873367390031</v>
      </c>
    </row>
    <row r="59" spans="2:6" x14ac:dyDescent="0.3">
      <c r="B59" s="46" t="s">
        <v>52</v>
      </c>
      <c r="C59" s="43">
        <v>1593507.3</v>
      </c>
      <c r="D59" s="44">
        <v>2456724.54</v>
      </c>
      <c r="E59" s="44">
        <v>10825195.029999999</v>
      </c>
      <c r="F59" s="45">
        <v>4.4063527895561299</v>
      </c>
    </row>
    <row r="60" spans="2:6" x14ac:dyDescent="0.3">
      <c r="B60" s="46" t="s">
        <v>53</v>
      </c>
      <c r="C60" s="43">
        <v>510186.17</v>
      </c>
      <c r="D60" s="44">
        <v>1454505.18</v>
      </c>
      <c r="E60" s="44">
        <v>5273396.54</v>
      </c>
      <c r="F60" s="45">
        <v>3.6255605084885296</v>
      </c>
    </row>
    <row r="61" spans="2:6" x14ac:dyDescent="0.3">
      <c r="B61" s="46" t="s">
        <v>54</v>
      </c>
      <c r="C61" s="43">
        <v>813378.54</v>
      </c>
      <c r="D61" s="44">
        <v>1747581.69</v>
      </c>
      <c r="E61" s="44">
        <v>5443873.3600000003</v>
      </c>
      <c r="F61" s="45">
        <v>3.1150894926119306</v>
      </c>
    </row>
    <row r="62" spans="2:6" x14ac:dyDescent="0.3">
      <c r="B62" s="46" t="s">
        <v>55</v>
      </c>
      <c r="C62" s="43">
        <v>1617662.51</v>
      </c>
      <c r="D62" s="44">
        <v>2574641.21</v>
      </c>
      <c r="E62" s="44">
        <v>9729512.7300000004</v>
      </c>
      <c r="F62" s="45">
        <v>3.7789780930291257</v>
      </c>
    </row>
    <row r="63" spans="2:6" x14ac:dyDescent="0.3">
      <c r="B63" s="46" t="s">
        <v>56</v>
      </c>
      <c r="C63" s="43">
        <v>389161.04</v>
      </c>
      <c r="D63" s="44">
        <v>1005042.45</v>
      </c>
      <c r="E63" s="44">
        <v>4056096.9</v>
      </c>
      <c r="F63" s="45">
        <v>4.0357468483047656</v>
      </c>
    </row>
    <row r="64" spans="2:6" x14ac:dyDescent="0.3">
      <c r="B64" s="46" t="s">
        <v>57</v>
      </c>
      <c r="C64" s="43">
        <v>4827925.58</v>
      </c>
      <c r="D64" s="44">
        <v>6437330.6799999997</v>
      </c>
      <c r="E64" s="44">
        <v>20697519.780000001</v>
      </c>
      <c r="F64" s="45">
        <v>3.2152332711918414</v>
      </c>
    </row>
    <row r="65" spans="2:6" x14ac:dyDescent="0.3">
      <c r="B65" s="46" t="s">
        <v>58</v>
      </c>
      <c r="C65" s="43">
        <v>234404.94</v>
      </c>
      <c r="D65" s="44">
        <v>383094.89</v>
      </c>
      <c r="E65" s="44">
        <v>1189344.75</v>
      </c>
      <c r="F65" s="45">
        <v>3.1045696015418005</v>
      </c>
    </row>
    <row r="66" spans="2:6" x14ac:dyDescent="0.3">
      <c r="B66" s="46" t="s">
        <v>59</v>
      </c>
      <c r="C66" s="43">
        <v>550457.97</v>
      </c>
      <c r="D66" s="44">
        <v>1073719.8400000001</v>
      </c>
      <c r="E66" s="44">
        <v>4655996</v>
      </c>
      <c r="F66" s="45">
        <v>4.3363229648434176</v>
      </c>
    </row>
    <row r="67" spans="2:6" x14ac:dyDescent="0.3">
      <c r="B67" s="46" t="s">
        <v>60</v>
      </c>
      <c r="C67" s="43">
        <v>559826.12</v>
      </c>
      <c r="D67" s="44">
        <v>1673339.61</v>
      </c>
      <c r="E67" s="44">
        <v>4355023.83</v>
      </c>
      <c r="F67" s="45">
        <v>2.6025941201499436</v>
      </c>
    </row>
    <row r="68" spans="2:6" x14ac:dyDescent="0.3">
      <c r="B68" s="46" t="s">
        <v>61</v>
      </c>
      <c r="C68" s="43">
        <v>1244018.82</v>
      </c>
      <c r="D68" s="44">
        <v>2851347.4</v>
      </c>
      <c r="E68" s="44">
        <v>8752286.6999999993</v>
      </c>
      <c r="F68" s="45">
        <v>3.0695266034577195</v>
      </c>
    </row>
    <row r="69" spans="2:6" x14ac:dyDescent="0.3">
      <c r="B69" s="46" t="s">
        <v>62</v>
      </c>
      <c r="C69" s="43">
        <v>91227.199999999997</v>
      </c>
      <c r="D69" s="44">
        <v>531219.65</v>
      </c>
      <c r="E69" s="44">
        <v>2118516.9900000002</v>
      </c>
      <c r="F69" s="45">
        <v>3.9880245205537861</v>
      </c>
    </row>
    <row r="70" spans="2:6" x14ac:dyDescent="0.3">
      <c r="B70" s="46" t="s">
        <v>63</v>
      </c>
      <c r="C70" s="43">
        <v>1893824.51</v>
      </c>
      <c r="D70" s="44">
        <v>4415642.7300000004</v>
      </c>
      <c r="E70" s="44">
        <v>12186268.619999999</v>
      </c>
      <c r="F70" s="45">
        <v>2.759794975532361</v>
      </c>
    </row>
    <row r="71" spans="2:6" x14ac:dyDescent="0.3">
      <c r="B71" s="46" t="s">
        <v>64</v>
      </c>
      <c r="C71" s="43">
        <v>222638.47</v>
      </c>
      <c r="D71" s="44">
        <v>1325489.44</v>
      </c>
      <c r="E71" s="44">
        <v>3295972.5</v>
      </c>
      <c r="F71" s="45">
        <v>2.4866078902899447</v>
      </c>
    </row>
    <row r="72" spans="2:6" x14ac:dyDescent="0.3">
      <c r="B72" s="46" t="s">
        <v>65</v>
      </c>
      <c r="C72" s="43">
        <v>598527.31999999995</v>
      </c>
      <c r="D72" s="44">
        <v>1608113.42</v>
      </c>
      <c r="E72" s="44">
        <v>7349581.1100000003</v>
      </c>
      <c r="F72" s="45">
        <v>4.5703126524496023</v>
      </c>
    </row>
    <row r="73" spans="2:6" x14ac:dyDescent="0.3">
      <c r="B73" s="46" t="s">
        <v>66</v>
      </c>
      <c r="C73" s="43">
        <v>1730790.48</v>
      </c>
      <c r="D73" s="44">
        <v>2145221.92</v>
      </c>
      <c r="E73" s="44">
        <v>8533368.9800000004</v>
      </c>
      <c r="F73" s="45">
        <v>3.9778490516263236</v>
      </c>
    </row>
    <row r="74" spans="2:6" x14ac:dyDescent="0.3">
      <c r="B74" s="46" t="s">
        <v>67</v>
      </c>
      <c r="C74" s="43">
        <v>1553625.99</v>
      </c>
      <c r="D74" s="44">
        <v>2235120.4</v>
      </c>
      <c r="E74" s="44">
        <v>7780406.0599999996</v>
      </c>
      <c r="F74" s="45">
        <v>3.480978501202888</v>
      </c>
    </row>
    <row r="75" spans="2:6" x14ac:dyDescent="0.3">
      <c r="B75" s="46" t="s">
        <v>68</v>
      </c>
      <c r="C75" s="43">
        <v>1258182.06</v>
      </c>
      <c r="D75" s="44">
        <v>2625411.79</v>
      </c>
      <c r="E75" s="44">
        <v>9725785.1999999993</v>
      </c>
      <c r="F75" s="45">
        <v>3.7044798979896405</v>
      </c>
    </row>
    <row r="76" spans="2:6" x14ac:dyDescent="0.3">
      <c r="B76" s="47" t="s">
        <v>69</v>
      </c>
      <c r="C76" s="43">
        <v>340189.93</v>
      </c>
      <c r="D76" s="44">
        <v>1564958.26</v>
      </c>
      <c r="E76" s="44">
        <v>5261424.08</v>
      </c>
      <c r="F76" s="45">
        <v>3.3620219877302033</v>
      </c>
    </row>
    <row r="77" spans="2:6" x14ac:dyDescent="0.3">
      <c r="B77" s="33" t="s">
        <v>70</v>
      </c>
      <c r="C77" s="34">
        <v>87478258.349999994</v>
      </c>
      <c r="D77" s="35">
        <v>196690953.08000001</v>
      </c>
      <c r="E77" s="35">
        <v>598877095.26999998</v>
      </c>
      <c r="F77" s="36">
        <v>3.0447617742053392</v>
      </c>
    </row>
  </sheetData>
  <mergeCells count="4">
    <mergeCell ref="B2:F3"/>
    <mergeCell ref="B4:C4"/>
    <mergeCell ref="D4:F5"/>
    <mergeCell ref="D6:F7"/>
  </mergeCells>
  <conditionalFormatting pivot="1" sqref="C10:E76">
    <cfRule type="colorScale" priority="2">
      <colorScale>
        <cfvo type="min"/>
        <cfvo type="percentile" val="50"/>
        <cfvo type="max"/>
        <color theme="0"/>
        <color theme="7" tint="0.39997558519241921"/>
        <color theme="7" tint="-0.499984740745262"/>
      </colorScale>
    </cfRule>
  </conditionalFormatting>
  <conditionalFormatting pivot="1" sqref="F10:F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{B15E2773-D6B6-4526-BAA8-124ACD0C1556}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15E2773-D6B6-4526-BAA8-124ACD0C155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3F1FF-9DC7-4D28-9B75-C480B7D29329}">
  <dimension ref="B2:H33"/>
  <sheetViews>
    <sheetView showGridLines="0" zoomScaleNormal="100" workbookViewId="0">
      <selection activeCell="L12" sqref="L12"/>
    </sheetView>
  </sheetViews>
  <sheetFormatPr defaultRowHeight="14.4" x14ac:dyDescent="0.3"/>
  <cols>
    <col min="1" max="1" width="7.6640625" customWidth="1"/>
    <col min="2" max="2" width="16.109375" bestFit="1" customWidth="1"/>
    <col min="3" max="3" width="7.44140625" bestFit="1" customWidth="1"/>
    <col min="4" max="5" width="8.77734375" bestFit="1" customWidth="1"/>
    <col min="6" max="6" width="9.6640625" bestFit="1" customWidth="1"/>
    <col min="7" max="7" width="14.5546875" bestFit="1" customWidth="1"/>
    <col min="8" max="8" width="8.33203125" bestFit="1" customWidth="1"/>
  </cols>
  <sheetData>
    <row r="2" spans="2:8" x14ac:dyDescent="0.3">
      <c r="B2" s="1"/>
      <c r="C2" s="1"/>
      <c r="D2" s="1"/>
      <c r="E2" s="1"/>
      <c r="F2" s="1"/>
    </row>
    <row r="3" spans="2:8" x14ac:dyDescent="0.3">
      <c r="B3" s="1"/>
      <c r="C3" s="1"/>
      <c r="D3" s="1"/>
      <c r="E3" s="1"/>
      <c r="F3" s="1"/>
    </row>
    <row r="4" spans="2:8" ht="15.6" customHeight="1" x14ac:dyDescent="0.3">
      <c r="B4" s="12" t="s">
        <v>77</v>
      </c>
      <c r="C4" s="13"/>
      <c r="D4" s="16" t="s">
        <v>102</v>
      </c>
      <c r="E4" s="17"/>
      <c r="F4" s="17"/>
      <c r="G4" s="17"/>
      <c r="H4" s="18"/>
    </row>
    <row r="5" spans="2:8" ht="14.4" customHeight="1" x14ac:dyDescent="0.3">
      <c r="B5" s="14"/>
      <c r="C5" s="15"/>
      <c r="D5" s="19"/>
      <c r="E5" s="20"/>
      <c r="F5" s="20"/>
      <c r="G5" s="20"/>
      <c r="H5" s="21"/>
    </row>
    <row r="6" spans="2:8" ht="14.4" customHeight="1" x14ac:dyDescent="0.3">
      <c r="B6" s="2" t="s">
        <v>0</v>
      </c>
      <c r="C6" s="3" t="s" vm="1">
        <v>1</v>
      </c>
      <c r="D6" s="6" t="s">
        <v>106</v>
      </c>
      <c r="E6" s="7"/>
      <c r="F6" s="7"/>
      <c r="G6" s="7"/>
      <c r="H6" s="8"/>
    </row>
    <row r="7" spans="2:8" ht="14.4" customHeight="1" x14ac:dyDescent="0.3">
      <c r="B7" s="2" t="s">
        <v>74</v>
      </c>
      <c r="C7" s="3" t="s" vm="2">
        <v>1</v>
      </c>
      <c r="D7" s="9"/>
      <c r="E7" s="10"/>
      <c r="F7" s="10"/>
      <c r="G7" s="10"/>
      <c r="H7" s="11"/>
    </row>
    <row r="9" spans="2:8" ht="15" thickBot="1" x14ac:dyDescent="0.35">
      <c r="B9" s="26" t="s">
        <v>182</v>
      </c>
      <c r="C9" s="29" t="s">
        <v>71</v>
      </c>
      <c r="D9" s="29" t="s">
        <v>72</v>
      </c>
      <c r="E9" s="29" t="s">
        <v>73</v>
      </c>
      <c r="F9" s="26" t="s">
        <v>103</v>
      </c>
      <c r="G9" s="29" t="s">
        <v>104</v>
      </c>
      <c r="H9" s="22" t="s">
        <v>105</v>
      </c>
    </row>
    <row r="10" spans="2:8" x14ac:dyDescent="0.3">
      <c r="B10" s="27" t="s">
        <v>82</v>
      </c>
      <c r="C10" s="30">
        <v>3876686.5</v>
      </c>
      <c r="D10" s="30">
        <v>10697994.09</v>
      </c>
      <c r="E10" s="30">
        <v>20991333.73</v>
      </c>
      <c r="F10" s="30">
        <v>23204036.280000001</v>
      </c>
      <c r="G10" s="30">
        <v>-2212702.5500000007</v>
      </c>
      <c r="H10" s="24">
        <v>-9.5358519668716904E-2</v>
      </c>
    </row>
    <row r="11" spans="2:8" x14ac:dyDescent="0.3">
      <c r="B11" s="27" t="s">
        <v>83</v>
      </c>
      <c r="C11" s="30"/>
      <c r="D11" s="30">
        <v>118281.03</v>
      </c>
      <c r="E11" s="30">
        <v>2840298.27</v>
      </c>
      <c r="F11" s="30">
        <v>3173675.13</v>
      </c>
      <c r="G11" s="30">
        <v>-333376.85999999987</v>
      </c>
      <c r="H11" s="24">
        <v>-0.10504441896042456</v>
      </c>
    </row>
    <row r="12" spans="2:8" x14ac:dyDescent="0.3">
      <c r="B12" s="27" t="s">
        <v>84</v>
      </c>
      <c r="C12" s="30">
        <v>479984.39</v>
      </c>
      <c r="D12" s="30">
        <v>2258843.36</v>
      </c>
      <c r="E12" s="30">
        <v>6950493.5499999998</v>
      </c>
      <c r="F12" s="30">
        <v>7667374.4399999995</v>
      </c>
      <c r="G12" s="30">
        <v>-716880.88999999966</v>
      </c>
      <c r="H12" s="24">
        <v>-9.3497571510280861E-2</v>
      </c>
    </row>
    <row r="13" spans="2:8" x14ac:dyDescent="0.3">
      <c r="B13" s="27" t="s">
        <v>85</v>
      </c>
      <c r="C13" s="30">
        <v>4764382.0599999996</v>
      </c>
      <c r="D13" s="30">
        <v>12170759.43</v>
      </c>
      <c r="E13" s="30">
        <v>35058881.399999999</v>
      </c>
      <c r="F13" s="30">
        <v>40126279.560000002</v>
      </c>
      <c r="G13" s="30">
        <v>-5067398.1600000039</v>
      </c>
      <c r="H13" s="24">
        <v>-0.1262862696359085</v>
      </c>
    </row>
    <row r="14" spans="2:8" x14ac:dyDescent="0.3">
      <c r="B14" s="27" t="s">
        <v>101</v>
      </c>
      <c r="C14" s="30">
        <v>1425717.75</v>
      </c>
      <c r="D14" s="30">
        <v>5423567.6699999999</v>
      </c>
      <c r="E14" s="30">
        <v>22886336.25</v>
      </c>
      <c r="F14" s="30">
        <v>24952433.43</v>
      </c>
      <c r="G14" s="30">
        <v>-2066097.1799999997</v>
      </c>
      <c r="H14" s="24">
        <v>-8.2801430401411538E-2</v>
      </c>
    </row>
    <row r="15" spans="2:8" x14ac:dyDescent="0.3">
      <c r="B15" s="27" t="s">
        <v>86</v>
      </c>
      <c r="C15" s="30">
        <v>4036469.18</v>
      </c>
      <c r="D15" s="30">
        <v>7471763.3600000003</v>
      </c>
      <c r="E15" s="30">
        <v>25944172.039999999</v>
      </c>
      <c r="F15" s="30">
        <v>28133809.080000006</v>
      </c>
      <c r="G15" s="30">
        <v>-2189637.0400000066</v>
      </c>
      <c r="H15" s="24">
        <v>-7.7829384345847213E-2</v>
      </c>
    </row>
    <row r="16" spans="2:8" x14ac:dyDescent="0.3">
      <c r="B16" s="27" t="s">
        <v>87</v>
      </c>
      <c r="C16" s="30">
        <v>2563110.11</v>
      </c>
      <c r="D16" s="30">
        <v>4685895.05</v>
      </c>
      <c r="E16" s="30">
        <v>12006271.039999999</v>
      </c>
      <c r="F16" s="30">
        <v>13533640.039999999</v>
      </c>
      <c r="G16" s="30">
        <v>-1527369</v>
      </c>
      <c r="H16" s="24">
        <v>-0.11285722063581648</v>
      </c>
    </row>
    <row r="17" spans="2:8" x14ac:dyDescent="0.3">
      <c r="B17" s="27" t="s">
        <v>88</v>
      </c>
      <c r="C17" s="30">
        <v>30818546.120000001</v>
      </c>
      <c r="D17" s="30">
        <v>49770031.729999997</v>
      </c>
      <c r="E17" s="30">
        <v>161262512.18000001</v>
      </c>
      <c r="F17" s="30">
        <v>170814108.99999997</v>
      </c>
      <c r="G17" s="30">
        <v>-9551596.819999963</v>
      </c>
      <c r="H17" s="24">
        <v>-5.5918078874854331E-2</v>
      </c>
    </row>
    <row r="18" spans="2:8" x14ac:dyDescent="0.3">
      <c r="B18" s="27" t="s">
        <v>79</v>
      </c>
      <c r="C18" s="30">
        <v>2524401.4900000002</v>
      </c>
      <c r="D18" s="30">
        <v>6206743.5</v>
      </c>
      <c r="E18" s="30">
        <v>18414576.809999999</v>
      </c>
      <c r="F18" s="30">
        <v>20796416.289999995</v>
      </c>
      <c r="G18" s="30">
        <v>-2381839.4799999967</v>
      </c>
      <c r="H18" s="24">
        <v>-0.11453124647948645</v>
      </c>
    </row>
    <row r="19" spans="2:8" x14ac:dyDescent="0.3">
      <c r="B19" s="27" t="s">
        <v>89</v>
      </c>
      <c r="C19" s="30">
        <v>2904063.69</v>
      </c>
      <c r="D19" s="30">
        <v>4463460.7300000004</v>
      </c>
      <c r="E19" s="30">
        <v>11717810.460000001</v>
      </c>
      <c r="F19" s="30">
        <v>12767353.779999999</v>
      </c>
      <c r="G19" s="30">
        <v>-1049543.3199999984</v>
      </c>
      <c r="H19" s="24">
        <v>-8.2205235171293148E-2</v>
      </c>
    </row>
    <row r="20" spans="2:8" x14ac:dyDescent="0.3">
      <c r="B20" s="27" t="s">
        <v>81</v>
      </c>
      <c r="C20" s="30"/>
      <c r="D20" s="30">
        <v>1881281.6</v>
      </c>
      <c r="E20" s="30">
        <v>7922197.0099999998</v>
      </c>
      <c r="F20" s="30">
        <v>8248982.8700000001</v>
      </c>
      <c r="G20" s="30">
        <v>-326785.86000000034</v>
      </c>
      <c r="H20" s="24">
        <v>-3.9615291381978626E-2</v>
      </c>
    </row>
    <row r="21" spans="2:8" x14ac:dyDescent="0.3">
      <c r="B21" s="27" t="s">
        <v>90</v>
      </c>
      <c r="C21" s="30">
        <v>225342.85</v>
      </c>
      <c r="D21" s="30">
        <v>3356013.39</v>
      </c>
      <c r="E21" s="30">
        <v>7984235.1399999997</v>
      </c>
      <c r="F21" s="30">
        <v>8640172.7899999991</v>
      </c>
      <c r="G21" s="30">
        <v>-655937.64999999944</v>
      </c>
      <c r="H21" s="24">
        <v>-7.5917191234783105E-2</v>
      </c>
    </row>
    <row r="22" spans="2:8" x14ac:dyDescent="0.3">
      <c r="B22" s="27" t="s">
        <v>91</v>
      </c>
      <c r="C22" s="30"/>
      <c r="D22" s="30">
        <v>1985436.8</v>
      </c>
      <c r="E22" s="30">
        <v>11402159.76</v>
      </c>
      <c r="F22" s="30">
        <v>12804468.33</v>
      </c>
      <c r="G22" s="30">
        <v>-1402308.5700000003</v>
      </c>
      <c r="H22" s="24">
        <v>-0.10951712588600704</v>
      </c>
    </row>
    <row r="23" spans="2:8" x14ac:dyDescent="0.3">
      <c r="B23" s="27" t="s">
        <v>92</v>
      </c>
      <c r="C23" s="30"/>
      <c r="D23" s="30">
        <v>2478582.35</v>
      </c>
      <c r="E23" s="30">
        <v>13677506.75</v>
      </c>
      <c r="F23" s="30">
        <v>15113149.510000002</v>
      </c>
      <c r="G23" s="30">
        <v>-1435642.7600000016</v>
      </c>
      <c r="H23" s="24">
        <v>-9.4992956898234338E-2</v>
      </c>
    </row>
    <row r="24" spans="2:8" x14ac:dyDescent="0.3">
      <c r="B24" s="27" t="s">
        <v>93</v>
      </c>
      <c r="C24" s="30">
        <v>624511.51</v>
      </c>
      <c r="D24" s="30">
        <v>4694011.05</v>
      </c>
      <c r="E24" s="30">
        <v>5656740.3200000003</v>
      </c>
      <c r="F24" s="30">
        <v>6180859.3499999996</v>
      </c>
      <c r="G24" s="30">
        <v>-524119.02999999933</v>
      </c>
      <c r="H24" s="24">
        <v>-8.4797113204007679E-2</v>
      </c>
    </row>
    <row r="25" spans="2:8" x14ac:dyDescent="0.3">
      <c r="B25" s="27" t="s">
        <v>94</v>
      </c>
      <c r="C25" s="30">
        <v>5694417.1100000003</v>
      </c>
      <c r="D25" s="30">
        <v>13365181.73</v>
      </c>
      <c r="E25" s="30">
        <v>31857231.300000001</v>
      </c>
      <c r="F25" s="30">
        <v>34354372.210000001</v>
      </c>
      <c r="G25" s="30">
        <v>-2497140.91</v>
      </c>
      <c r="H25" s="24">
        <v>-7.2687717730237633E-2</v>
      </c>
    </row>
    <row r="26" spans="2:8" x14ac:dyDescent="0.3">
      <c r="B26" s="27" t="s">
        <v>95</v>
      </c>
      <c r="C26" s="30">
        <v>408770.79</v>
      </c>
      <c r="D26" s="30">
        <v>2792885.74</v>
      </c>
      <c r="E26" s="30">
        <v>5189452.4400000004</v>
      </c>
      <c r="F26" s="30">
        <v>6130190.6899999995</v>
      </c>
      <c r="G26" s="30">
        <v>-940738.24999999907</v>
      </c>
      <c r="H26" s="24">
        <v>-0.15345986733081532</v>
      </c>
    </row>
    <row r="27" spans="2:8" x14ac:dyDescent="0.3">
      <c r="B27" s="27" t="s">
        <v>96</v>
      </c>
      <c r="C27" s="30">
        <v>747761.23</v>
      </c>
      <c r="D27" s="30">
        <v>3586722.7</v>
      </c>
      <c r="E27" s="30">
        <v>11829546.960000001</v>
      </c>
      <c r="F27" s="30">
        <v>12337301.52</v>
      </c>
      <c r="G27" s="30">
        <v>-507754.55999999866</v>
      </c>
      <c r="H27" s="24">
        <v>-4.1156046901899716E-2</v>
      </c>
    </row>
    <row r="28" spans="2:8" x14ac:dyDescent="0.3">
      <c r="B28" s="27" t="s">
        <v>97</v>
      </c>
      <c r="C28" s="30">
        <v>12804937.970000001</v>
      </c>
      <c r="D28" s="30">
        <v>17283549.059999999</v>
      </c>
      <c r="E28" s="30">
        <v>48965337.950000003</v>
      </c>
      <c r="F28" s="30">
        <v>53326653</v>
      </c>
      <c r="G28" s="30">
        <v>-4361315.049999997</v>
      </c>
      <c r="H28" s="24">
        <v>-8.1784901257538081E-2</v>
      </c>
    </row>
    <row r="29" spans="2:8" x14ac:dyDescent="0.3">
      <c r="B29" s="27" t="s">
        <v>98</v>
      </c>
      <c r="C29" s="30"/>
      <c r="D29" s="30">
        <v>1773783.69</v>
      </c>
      <c r="E29" s="30">
        <v>12618989.83</v>
      </c>
      <c r="F29" s="30">
        <v>14404167.9</v>
      </c>
      <c r="G29" s="30">
        <v>-1785178.0700000003</v>
      </c>
      <c r="H29" s="24">
        <v>-0.12393482791879983</v>
      </c>
    </row>
    <row r="30" spans="2:8" x14ac:dyDescent="0.3">
      <c r="B30" s="27" t="s">
        <v>99</v>
      </c>
      <c r="C30" s="30">
        <v>53347.12</v>
      </c>
      <c r="D30" s="30">
        <v>226086.88</v>
      </c>
      <c r="E30" s="30">
        <v>1767821.3</v>
      </c>
      <c r="F30" s="30">
        <v>1964258.0400000003</v>
      </c>
      <c r="G30" s="30">
        <v>-196436.74000000022</v>
      </c>
      <c r="H30" s="24">
        <v>-0.10000556749662086</v>
      </c>
    </row>
    <row r="31" spans="2:8" x14ac:dyDescent="0.3">
      <c r="B31" s="27" t="s">
        <v>100</v>
      </c>
      <c r="C31" s="30">
        <v>1998158.57</v>
      </c>
      <c r="D31" s="30">
        <v>8078947.71</v>
      </c>
      <c r="E31" s="30">
        <v>34152244.240000002</v>
      </c>
      <c r="F31" s="30">
        <v>37131732.780000001</v>
      </c>
      <c r="G31" s="30">
        <v>-2979488.5399999991</v>
      </c>
      <c r="H31" s="24">
        <v>-8.0241031509437649E-2</v>
      </c>
    </row>
    <row r="32" spans="2:8" x14ac:dyDescent="0.3">
      <c r="B32" s="27" t="s">
        <v>80</v>
      </c>
      <c r="C32" s="30">
        <v>11527649.91</v>
      </c>
      <c r="D32" s="30">
        <v>31921130.43</v>
      </c>
      <c r="E32" s="30">
        <v>87780946.540000007</v>
      </c>
      <c r="F32" s="30">
        <v>98016133.189999998</v>
      </c>
      <c r="G32" s="30">
        <v>-10235186.649999991</v>
      </c>
      <c r="H32" s="24">
        <v>-0.10442348944902292</v>
      </c>
    </row>
    <row r="33" spans="2:8" x14ac:dyDescent="0.3">
      <c r="B33" s="28" t="s">
        <v>70</v>
      </c>
      <c r="C33" s="31">
        <v>87478258.349999994</v>
      </c>
      <c r="D33" s="31">
        <v>196690953.08000001</v>
      </c>
      <c r="E33" s="31">
        <v>598877095.26999998</v>
      </c>
      <c r="F33" s="31">
        <v>653821569.20999992</v>
      </c>
      <c r="G33" s="31">
        <v>-54944473.939999938</v>
      </c>
      <c r="H33" s="25">
        <v>-8.4035884601342065E-2</v>
      </c>
    </row>
  </sheetData>
  <mergeCells count="4">
    <mergeCell ref="B2:F3"/>
    <mergeCell ref="B4:C5"/>
    <mergeCell ref="D4:H5"/>
    <mergeCell ref="D6:H7"/>
  </mergeCells>
  <conditionalFormatting pivot="1" sqref="H10:H32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{FF38BE39-15D9-484D-8823-3FF8F2612C19}</x14:id>
        </ext>
      </extLst>
    </cfRule>
  </conditionalFormatting>
  <conditionalFormatting pivot="1" sqref="G10:G32">
    <cfRule type="colorScale" priority="1">
      <colorScale>
        <cfvo type="min"/>
        <cfvo type="percentile" val="50"/>
        <cfvo type="max"/>
        <color theme="7" tint="-0.499984740745262"/>
        <color theme="7" tint="0.39997558519241921"/>
        <color theme="0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38BE39-15D9-484D-8823-3FF8F2612C1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H10:H32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785623-0A97-4F01-B619-DC3249BDE047}">
  <dimension ref="B4:E20"/>
  <sheetViews>
    <sheetView showGridLines="0" zoomScaleNormal="100" workbookViewId="0">
      <selection activeCell="B24" sqref="B24"/>
    </sheetView>
  </sheetViews>
  <sheetFormatPr defaultRowHeight="14.4" x14ac:dyDescent="0.3"/>
  <cols>
    <col min="1" max="1" width="9.77734375" customWidth="1"/>
    <col min="2" max="2" width="37.109375" bestFit="1" customWidth="1"/>
    <col min="3" max="3" width="6.33203125" bestFit="1" customWidth="1"/>
    <col min="4" max="4" width="7.44140625" bestFit="1" customWidth="1"/>
    <col min="5" max="6" width="10" bestFit="1" customWidth="1"/>
    <col min="7" max="7" width="15.33203125" bestFit="1" customWidth="1"/>
    <col min="8" max="8" width="12" bestFit="1" customWidth="1"/>
  </cols>
  <sheetData>
    <row r="4" spans="2:5" ht="15.6" customHeight="1" x14ac:dyDescent="0.3">
      <c r="B4" s="52" t="s">
        <v>77</v>
      </c>
      <c r="C4" s="52"/>
      <c r="D4" s="17" t="s">
        <v>171</v>
      </c>
      <c r="E4" s="18"/>
    </row>
    <row r="5" spans="2:5" ht="14.4" customHeight="1" x14ac:dyDescent="0.3">
      <c r="B5" s="2" t="s">
        <v>0</v>
      </c>
      <c r="C5" s="3" t="s" vm="1">
        <v>1</v>
      </c>
      <c r="D5" s="20"/>
      <c r="E5" s="21"/>
    </row>
    <row r="6" spans="2:5" ht="14.4" customHeight="1" x14ac:dyDescent="0.3">
      <c r="B6" s="2" t="s">
        <v>74</v>
      </c>
      <c r="C6" s="3" t="s" vm="2">
        <v>1</v>
      </c>
      <c r="D6" s="7" t="s">
        <v>106</v>
      </c>
      <c r="E6" s="8"/>
    </row>
    <row r="7" spans="2:5" x14ac:dyDescent="0.3">
      <c r="B7" s="2" t="s">
        <v>170</v>
      </c>
      <c r="C7" s="3" t="s" vm="4">
        <v>1</v>
      </c>
      <c r="D7" s="10"/>
      <c r="E7" s="11"/>
    </row>
    <row r="9" spans="2:5" x14ac:dyDescent="0.3">
      <c r="B9" s="68" t="s">
        <v>176</v>
      </c>
      <c r="C9" s="38" t="s">
        <v>72</v>
      </c>
      <c r="D9" s="37" t="s">
        <v>73</v>
      </c>
      <c r="E9" s="37" t="s">
        <v>75</v>
      </c>
    </row>
    <row r="10" spans="2:5" x14ac:dyDescent="0.3">
      <c r="B10" s="23" t="s">
        <v>118</v>
      </c>
      <c r="C10" s="30">
        <v>3017651.26</v>
      </c>
      <c r="D10" s="50">
        <v>19350888.969999999</v>
      </c>
      <c r="E10" s="32">
        <v>6.4125663646103357</v>
      </c>
    </row>
    <row r="11" spans="2:5" x14ac:dyDescent="0.3">
      <c r="B11" s="23" t="s">
        <v>129</v>
      </c>
      <c r="C11" s="30">
        <v>780509.95</v>
      </c>
      <c r="D11" s="50">
        <v>4379743.4400000004</v>
      </c>
      <c r="E11" s="32">
        <v>5.6113870681597344</v>
      </c>
    </row>
    <row r="12" spans="2:5" x14ac:dyDescent="0.3">
      <c r="B12" s="23" t="s">
        <v>130</v>
      </c>
      <c r="C12" s="30">
        <v>670943.94999999995</v>
      </c>
      <c r="D12" s="50">
        <v>5159507.3099999996</v>
      </c>
      <c r="E12" s="32">
        <v>7.6899229958031512</v>
      </c>
    </row>
    <row r="13" spans="2:5" x14ac:dyDescent="0.3">
      <c r="B13" s="23" t="s">
        <v>132</v>
      </c>
      <c r="C13" s="30">
        <v>48711.25</v>
      </c>
      <c r="D13" s="50">
        <v>837583.23</v>
      </c>
      <c r="E13" s="32">
        <v>17.194862172496087</v>
      </c>
    </row>
    <row r="14" spans="2:5" x14ac:dyDescent="0.3">
      <c r="B14" s="23" t="s">
        <v>133</v>
      </c>
      <c r="C14" s="30">
        <v>52983.41</v>
      </c>
      <c r="D14" s="50">
        <v>937207.26</v>
      </c>
      <c r="E14" s="32">
        <v>17.688692743634281</v>
      </c>
    </row>
    <row r="15" spans="2:5" x14ac:dyDescent="0.3">
      <c r="B15" s="23" t="s">
        <v>134</v>
      </c>
      <c r="C15" s="30">
        <v>68492.95</v>
      </c>
      <c r="D15" s="50">
        <v>1227566.43</v>
      </c>
      <c r="E15" s="32">
        <v>17.922522390990604</v>
      </c>
    </row>
    <row r="16" spans="2:5" x14ac:dyDescent="0.3">
      <c r="B16" s="23" t="s">
        <v>154</v>
      </c>
      <c r="C16" s="30">
        <v>25111.06</v>
      </c>
      <c r="D16" s="50">
        <v>1437236.73</v>
      </c>
      <c r="E16" s="32">
        <v>57.235207514139184</v>
      </c>
    </row>
    <row r="17" spans="2:5" x14ac:dyDescent="0.3">
      <c r="B17" s="23" t="s">
        <v>157</v>
      </c>
      <c r="C17" s="30">
        <v>647812.53</v>
      </c>
      <c r="D17" s="50">
        <v>3806948.89</v>
      </c>
      <c r="E17" s="32">
        <v>5.8766212657232799</v>
      </c>
    </row>
    <row r="18" spans="2:5" x14ac:dyDescent="0.3">
      <c r="B18" s="23" t="s">
        <v>161</v>
      </c>
      <c r="C18" s="30">
        <v>432975.45</v>
      </c>
      <c r="D18" s="50">
        <v>11211859.029999999</v>
      </c>
      <c r="E18" s="32">
        <v>25.89490704380583</v>
      </c>
    </row>
    <row r="19" spans="2:5" x14ac:dyDescent="0.3">
      <c r="B19" s="23" t="s">
        <v>169</v>
      </c>
      <c r="C19" s="30">
        <v>688701.91</v>
      </c>
      <c r="D19" s="50">
        <v>3640101.9</v>
      </c>
      <c r="E19" s="32">
        <v>5.2854534699925537</v>
      </c>
    </row>
    <row r="20" spans="2:5" x14ac:dyDescent="0.3">
      <c r="B20" s="51" t="s">
        <v>70</v>
      </c>
      <c r="C20" s="35">
        <v>6433893.7199999997</v>
      </c>
      <c r="D20" s="34">
        <v>51988643.189999998</v>
      </c>
      <c r="E20" s="36">
        <v>8.0804323870615633</v>
      </c>
    </row>
  </sheetData>
  <mergeCells count="3">
    <mergeCell ref="B4:C4"/>
    <mergeCell ref="D4:E5"/>
    <mergeCell ref="D6:E7"/>
  </mergeCells>
  <conditionalFormatting pivot="1" sqref="C10:D19">
    <cfRule type="colorScale" priority="2">
      <colorScale>
        <cfvo type="min"/>
        <cfvo type="percentile" val="50"/>
        <cfvo type="max"/>
        <color theme="0"/>
        <color theme="7"/>
        <color theme="7" tint="-0.249977111117893"/>
      </colorScale>
    </cfRule>
  </conditionalFormatting>
  <conditionalFormatting pivot="1" sqref="E10:E1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{321314E5-8D40-4612-8347-C69F7D478EDA}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21314E5-8D40-4612-8347-C69F7D478EDA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E10:E19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82A35-9C05-4448-B14A-0C9E0DC167A3}">
  <dimension ref="B4:E13"/>
  <sheetViews>
    <sheetView showGridLines="0" zoomScaleNormal="100" workbookViewId="0">
      <selection activeCell="C16" sqref="C16"/>
    </sheetView>
  </sheetViews>
  <sheetFormatPr defaultRowHeight="14.4" x14ac:dyDescent="0.3"/>
  <cols>
    <col min="1" max="1" width="9.77734375" customWidth="1"/>
    <col min="2" max="2" width="14.109375" bestFit="1" customWidth="1"/>
    <col min="3" max="4" width="8.77734375" bestFit="1" customWidth="1"/>
    <col min="5" max="6" width="10" bestFit="1" customWidth="1"/>
    <col min="7" max="7" width="15.33203125" bestFit="1" customWidth="1"/>
    <col min="8" max="8" width="12" bestFit="1" customWidth="1"/>
  </cols>
  <sheetData>
    <row r="4" spans="2:5" ht="15.6" customHeight="1" x14ac:dyDescent="0.3">
      <c r="B4" s="52" t="s">
        <v>77</v>
      </c>
      <c r="C4" s="52"/>
      <c r="D4" s="17" t="s">
        <v>175</v>
      </c>
      <c r="E4" s="18"/>
    </row>
    <row r="5" spans="2:5" ht="14.4" customHeight="1" x14ac:dyDescent="0.3">
      <c r="B5" s="57"/>
      <c r="C5" s="57"/>
      <c r="D5" s="20"/>
      <c r="E5" s="21"/>
    </row>
    <row r="6" spans="2:5" ht="14.4" customHeight="1" x14ac:dyDescent="0.3">
      <c r="B6" s="58" t="s">
        <v>0</v>
      </c>
      <c r="C6" s="58" t="s" vm="1">
        <v>1</v>
      </c>
      <c r="D6" s="7" t="s">
        <v>106</v>
      </c>
      <c r="E6" s="8"/>
    </row>
    <row r="7" spans="2:5" x14ac:dyDescent="0.3">
      <c r="B7" s="58" t="s">
        <v>170</v>
      </c>
      <c r="C7" s="58" t="s" vm="4">
        <v>1</v>
      </c>
      <c r="D7" s="10"/>
      <c r="E7" s="11"/>
    </row>
    <row r="9" spans="2:5" x14ac:dyDescent="0.3">
      <c r="B9" s="55" t="s">
        <v>180</v>
      </c>
      <c r="C9" s="38" t="s">
        <v>72</v>
      </c>
      <c r="D9" s="37" t="s">
        <v>73</v>
      </c>
      <c r="E9" s="37" t="s">
        <v>75</v>
      </c>
    </row>
    <row r="10" spans="2:5" x14ac:dyDescent="0.3">
      <c r="B10" s="23" t="s">
        <v>174</v>
      </c>
      <c r="C10" s="30">
        <v>51381236.68</v>
      </c>
      <c r="D10" s="50">
        <v>94734636.299999997</v>
      </c>
      <c r="E10" s="32">
        <v>1.8437593647269137</v>
      </c>
    </row>
    <row r="11" spans="2:5" x14ac:dyDescent="0.3">
      <c r="B11" s="23" t="s">
        <v>172</v>
      </c>
      <c r="C11" s="30">
        <v>105240750.19</v>
      </c>
      <c r="D11" s="50">
        <v>338378682.16000003</v>
      </c>
      <c r="E11" s="32">
        <v>3.2152819278568088</v>
      </c>
    </row>
    <row r="12" spans="2:5" x14ac:dyDescent="0.3">
      <c r="B12" s="23" t="s">
        <v>173</v>
      </c>
      <c r="C12" s="30">
        <v>40068966.210000001</v>
      </c>
      <c r="D12" s="50">
        <v>165763776.81</v>
      </c>
      <c r="E12" s="32">
        <v>4.1369616560916009</v>
      </c>
    </row>
    <row r="13" spans="2:5" x14ac:dyDescent="0.3">
      <c r="B13" s="51" t="s">
        <v>70</v>
      </c>
      <c r="C13" s="35">
        <v>196690953.08000001</v>
      </c>
      <c r="D13" s="34">
        <v>598877095.26999998</v>
      </c>
      <c r="E13" s="36">
        <v>3.0447617742053392</v>
      </c>
    </row>
  </sheetData>
  <mergeCells count="3">
    <mergeCell ref="B4:C4"/>
    <mergeCell ref="D4:E5"/>
    <mergeCell ref="D6:E7"/>
  </mergeCells>
  <conditionalFormatting pivot="1" sqref="C10:D12">
    <cfRule type="colorScale" priority="2">
      <colorScale>
        <cfvo type="min"/>
        <cfvo type="percentile" val="50"/>
        <cfvo type="max"/>
        <color theme="0"/>
        <color theme="7"/>
        <color theme="7" tint="-0.249977111117893"/>
      </colorScale>
    </cfRule>
  </conditionalFormatting>
  <conditionalFormatting pivot="1" sqref="E10:E12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{F5FF56A1-3519-44F1-90A4-8585108CEC2B}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5FF56A1-3519-44F1-90A4-8585108CEC2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E10:E12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366B1B-43BB-42F6-8BDF-D9496C2E7603}">
  <dimension ref="B2:F15"/>
  <sheetViews>
    <sheetView showGridLines="0" zoomScaleNormal="100" workbookViewId="0">
      <selection activeCell="F18" sqref="F18"/>
    </sheetView>
  </sheetViews>
  <sheetFormatPr defaultRowHeight="14.4" x14ac:dyDescent="0.3"/>
  <cols>
    <col min="1" max="1" width="4" customWidth="1"/>
    <col min="2" max="2" width="24.88671875" bestFit="1" customWidth="1"/>
    <col min="3" max="3" width="9.109375" customWidth="1"/>
    <col min="4" max="4" width="5.88671875" customWidth="1"/>
    <col min="5" max="5" width="14.88671875" customWidth="1"/>
    <col min="6" max="6" width="15.44140625" customWidth="1"/>
    <col min="7" max="7" width="15.33203125" bestFit="1" customWidth="1"/>
    <col min="8" max="8" width="12" bestFit="1" customWidth="1"/>
    <col min="10" max="10" width="17.6640625" bestFit="1" customWidth="1"/>
    <col min="11" max="11" width="12" bestFit="1" customWidth="1"/>
    <col min="12" max="13" width="10" bestFit="1" customWidth="1"/>
  </cols>
  <sheetData>
    <row r="2" spans="2:6" x14ac:dyDescent="0.3">
      <c r="B2" s="16" t="s">
        <v>177</v>
      </c>
      <c r="C2" s="18"/>
      <c r="E2" s="16" t="s">
        <v>178</v>
      </c>
      <c r="F2" s="18"/>
    </row>
    <row r="3" spans="2:6" x14ac:dyDescent="0.3">
      <c r="B3" s="19"/>
      <c r="C3" s="21"/>
      <c r="E3" s="19"/>
      <c r="F3" s="21"/>
    </row>
    <row r="4" spans="2:6" ht="15.6" customHeight="1" x14ac:dyDescent="0.3">
      <c r="B4" s="6" t="s">
        <v>106</v>
      </c>
      <c r="C4" s="8"/>
      <c r="E4" s="6" t="s">
        <v>106</v>
      </c>
      <c r="F4" s="8"/>
    </row>
    <row r="5" spans="2:6" ht="14.4" customHeight="1" x14ac:dyDescent="0.3">
      <c r="B5" s="9"/>
      <c r="C5" s="11"/>
      <c r="E5" s="9"/>
      <c r="F5" s="11"/>
    </row>
    <row r="6" spans="2:6" ht="14.4" customHeight="1" x14ac:dyDescent="0.3">
      <c r="B6" s="61" t="s">
        <v>0</v>
      </c>
      <c r="C6" s="60" t="s" vm="1">
        <v>1</v>
      </c>
      <c r="E6" s="61" t="s">
        <v>0</v>
      </c>
      <c r="F6" s="60" t="s" vm="1">
        <v>1</v>
      </c>
    </row>
    <row r="7" spans="2:6" x14ac:dyDescent="0.3">
      <c r="B7" s="61" t="s">
        <v>170</v>
      </c>
      <c r="C7" s="60" t="s" vm="4">
        <v>1</v>
      </c>
      <c r="E7" s="61" t="s">
        <v>170</v>
      </c>
      <c r="F7" s="60" t="s" vm="4">
        <v>1</v>
      </c>
    </row>
    <row r="9" spans="2:6" x14ac:dyDescent="0.3">
      <c r="B9" s="59" t="s">
        <v>176</v>
      </c>
      <c r="C9" s="67" t="s">
        <v>179</v>
      </c>
      <c r="E9" s="59" t="s">
        <v>176</v>
      </c>
      <c r="F9" s="67" t="s">
        <v>179</v>
      </c>
    </row>
    <row r="10" spans="2:6" x14ac:dyDescent="0.3">
      <c r="B10" s="63" t="s">
        <v>124</v>
      </c>
      <c r="C10" s="62">
        <v>3376565</v>
      </c>
      <c r="E10" s="63" t="s">
        <v>121</v>
      </c>
      <c r="F10" s="66">
        <v>51721</v>
      </c>
    </row>
    <row r="11" spans="2:6" x14ac:dyDescent="0.3">
      <c r="B11" s="23" t="s">
        <v>125</v>
      </c>
      <c r="C11" s="30">
        <v>3975074</v>
      </c>
      <c r="E11" s="23" t="s">
        <v>128</v>
      </c>
      <c r="F11" s="64">
        <v>63059</v>
      </c>
    </row>
    <row r="12" spans="2:6" x14ac:dyDescent="0.3">
      <c r="B12" s="23" t="s">
        <v>141</v>
      </c>
      <c r="C12" s="30">
        <v>4151008</v>
      </c>
      <c r="E12" s="23" t="s">
        <v>130</v>
      </c>
      <c r="F12" s="64">
        <v>15224</v>
      </c>
    </row>
    <row r="13" spans="2:6" x14ac:dyDescent="0.3">
      <c r="B13" s="23" t="s">
        <v>142</v>
      </c>
      <c r="C13" s="30">
        <v>3371170</v>
      </c>
      <c r="E13" s="23" t="s">
        <v>131</v>
      </c>
      <c r="F13" s="64">
        <v>8854</v>
      </c>
    </row>
    <row r="14" spans="2:6" x14ac:dyDescent="0.3">
      <c r="B14" s="23" t="s">
        <v>143</v>
      </c>
      <c r="C14" s="30">
        <v>4126295</v>
      </c>
      <c r="E14" s="23" t="s">
        <v>161</v>
      </c>
      <c r="F14" s="64">
        <v>36029</v>
      </c>
    </row>
    <row r="15" spans="2:6" x14ac:dyDescent="0.3">
      <c r="B15" s="51" t="s">
        <v>70</v>
      </c>
      <c r="C15" s="35">
        <v>19000112</v>
      </c>
      <c r="E15" s="51" t="s">
        <v>70</v>
      </c>
      <c r="F15" s="65">
        <v>174887</v>
      </c>
    </row>
  </sheetData>
  <mergeCells count="4">
    <mergeCell ref="E2:F3"/>
    <mergeCell ref="E4:F5"/>
    <mergeCell ref="B2:C3"/>
    <mergeCell ref="B4:C5"/>
  </mergeCells>
  <conditionalFormatting pivot="1" sqref="C10:C14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{8BC97F29-57BA-443A-984D-18A9B584B7AB}</x14:id>
        </ext>
      </extLst>
    </cfRule>
  </conditionalFormatting>
  <conditionalFormatting pivot="1" sqref="F10:F1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{A535E23F-0C10-4F1F-AD9E-2F7C2B3C0365}</x14:id>
        </ext>
      </extLst>
    </cfRule>
  </conditionalFormatting>
  <pageMargins left="0.7" right="0.7" top="0.75" bottom="0.75" header="0.3" footer="0.3"/>
  <pageSetup orientation="portrait" r:id="rId3"/>
  <headerFooter>
    <oddHeader>&amp;L&amp;"Avenir Next LT Pro,Bold"&amp;16Atliq Hardware&amp;R&amp;G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BC97F29-57BA-443A-984D-18A9B584B7AB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C10:C14</xm:sqref>
        </x14:conditionalFormatting>
        <x14:conditionalFormatting xmlns:xm="http://schemas.microsoft.com/office/excel/2006/main" pivot="1">
          <x14:cfRule type="dataBar" id="{A535E23F-0C10-4F1F-AD9E-2F7C2B3C0365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F10:F14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DFA2EB-DA47-4199-BB06-5E2735A9F324}">
  <dimension ref="B2:D74"/>
  <sheetViews>
    <sheetView showGridLines="0" tabSelected="1" topLeftCell="A21" zoomScaleNormal="100" workbookViewId="0">
      <selection activeCell="F5" sqref="F5"/>
    </sheetView>
  </sheetViews>
  <sheetFormatPr defaultRowHeight="14.4" x14ac:dyDescent="0.3"/>
  <cols>
    <col min="1" max="1" width="7.44140625" customWidth="1"/>
    <col min="2" max="2" width="43.77734375" customWidth="1"/>
    <col min="3" max="3" width="10.77734375" customWidth="1"/>
    <col min="4" max="4" width="14.33203125" customWidth="1"/>
    <col min="5" max="14" width="13.109375" bestFit="1" customWidth="1"/>
  </cols>
  <sheetData>
    <row r="2" spans="2:4" x14ac:dyDescent="0.3">
      <c r="B2" s="16" t="s">
        <v>181</v>
      </c>
      <c r="C2" s="18"/>
    </row>
    <row r="3" spans="2:4" x14ac:dyDescent="0.3">
      <c r="B3" s="19"/>
      <c r="C3" s="21"/>
    </row>
    <row r="4" spans="2:4" x14ac:dyDescent="0.3">
      <c r="B4" s="6" t="s">
        <v>106</v>
      </c>
      <c r="C4" s="8"/>
    </row>
    <row r="5" spans="2:4" ht="15.6" customHeight="1" x14ac:dyDescent="0.3">
      <c r="B5" s="9"/>
      <c r="C5" s="11"/>
    </row>
    <row r="6" spans="2:4" ht="14.4" customHeight="1" x14ac:dyDescent="0.3">
      <c r="B6" s="48" t="s">
        <v>0</v>
      </c>
      <c r="C6" s="4" t="s" vm="1">
        <v>1</v>
      </c>
    </row>
    <row r="7" spans="2:4" ht="14.4" customHeight="1" x14ac:dyDescent="0.3">
      <c r="B7" s="48" t="s">
        <v>74</v>
      </c>
      <c r="C7" s="4" t="s" vm="2">
        <v>1</v>
      </c>
    </row>
    <row r="8" spans="2:4" x14ac:dyDescent="0.3">
      <c r="B8" s="48" t="s">
        <v>170</v>
      </c>
      <c r="C8" s="4" t="s" vm="4">
        <v>1</v>
      </c>
    </row>
    <row r="10" spans="2:4" x14ac:dyDescent="0.3">
      <c r="B10" s="54" t="s">
        <v>176</v>
      </c>
      <c r="C10" s="71" t="s">
        <v>72</v>
      </c>
      <c r="D10" s="38" t="s">
        <v>73</v>
      </c>
    </row>
    <row r="11" spans="2:4" x14ac:dyDescent="0.3">
      <c r="B11" s="23" t="s">
        <v>132</v>
      </c>
      <c r="C11" s="49">
        <v>48711.25</v>
      </c>
      <c r="D11" s="50">
        <v>837583.23</v>
      </c>
    </row>
    <row r="12" spans="2:4" x14ac:dyDescent="0.3">
      <c r="B12" s="23" t="s">
        <v>133</v>
      </c>
      <c r="C12" s="49">
        <v>52983.41</v>
      </c>
      <c r="D12" s="50">
        <v>937207.26</v>
      </c>
    </row>
    <row r="13" spans="2:4" x14ac:dyDescent="0.3">
      <c r="B13" s="23" t="s">
        <v>134</v>
      </c>
      <c r="C13" s="49">
        <v>68492.95</v>
      </c>
      <c r="D13" s="50">
        <v>1227566.43</v>
      </c>
    </row>
    <row r="14" spans="2:4" x14ac:dyDescent="0.3">
      <c r="B14" s="23" t="s">
        <v>154</v>
      </c>
      <c r="C14" s="49">
        <v>25111.06</v>
      </c>
      <c r="D14" s="50">
        <v>1437236.73</v>
      </c>
    </row>
    <row r="15" spans="2:4" x14ac:dyDescent="0.3">
      <c r="B15" s="23" t="s">
        <v>156</v>
      </c>
      <c r="C15" s="49">
        <v>965713.08</v>
      </c>
      <c r="D15" s="50">
        <v>1464684.54</v>
      </c>
    </row>
    <row r="16" spans="2:4" x14ac:dyDescent="0.3">
      <c r="B16" s="23" t="s">
        <v>151</v>
      </c>
      <c r="C16" s="49">
        <v>2408629.2599999998</v>
      </c>
      <c r="D16" s="50">
        <v>1475371.51</v>
      </c>
    </row>
    <row r="17" spans="2:4" x14ac:dyDescent="0.3">
      <c r="B17" s="23" t="s">
        <v>148</v>
      </c>
      <c r="C17" s="49">
        <v>378033.96</v>
      </c>
      <c r="D17" s="50">
        <v>1665528.24</v>
      </c>
    </row>
    <row r="18" spans="2:4" x14ac:dyDescent="0.3">
      <c r="B18" s="23" t="s">
        <v>139</v>
      </c>
      <c r="C18" s="49"/>
      <c r="D18" s="50">
        <v>1676224.51</v>
      </c>
    </row>
    <row r="19" spans="2:4" x14ac:dyDescent="0.3">
      <c r="B19" s="23" t="s">
        <v>146</v>
      </c>
      <c r="C19" s="49">
        <v>452335.35999999999</v>
      </c>
      <c r="D19" s="50">
        <v>2043251.95</v>
      </c>
    </row>
    <row r="20" spans="2:4" x14ac:dyDescent="0.3">
      <c r="B20" s="23" t="s">
        <v>150</v>
      </c>
      <c r="C20" s="49"/>
      <c r="D20" s="50">
        <v>2294921.14</v>
      </c>
    </row>
    <row r="21" spans="2:4" x14ac:dyDescent="0.3">
      <c r="B21" s="23" t="s">
        <v>147</v>
      </c>
      <c r="C21" s="49">
        <v>550013.56000000006</v>
      </c>
      <c r="D21" s="50">
        <v>2446627.56</v>
      </c>
    </row>
    <row r="22" spans="2:4" x14ac:dyDescent="0.3">
      <c r="B22" s="23" t="s">
        <v>149</v>
      </c>
      <c r="C22" s="49"/>
      <c r="D22" s="50">
        <v>2846079.8</v>
      </c>
    </row>
    <row r="23" spans="2:4" x14ac:dyDescent="0.3">
      <c r="B23" s="23" t="s">
        <v>165</v>
      </c>
      <c r="C23" s="49">
        <v>2118363.27</v>
      </c>
      <c r="D23" s="50">
        <v>3344634.64</v>
      </c>
    </row>
    <row r="24" spans="2:4" x14ac:dyDescent="0.3">
      <c r="B24" s="23" t="s">
        <v>131</v>
      </c>
      <c r="C24" s="49"/>
      <c r="D24" s="50">
        <v>3508874.52</v>
      </c>
    </row>
    <row r="25" spans="2:4" x14ac:dyDescent="0.3">
      <c r="B25" s="23" t="s">
        <v>169</v>
      </c>
      <c r="C25" s="49">
        <v>688701.91</v>
      </c>
      <c r="D25" s="50">
        <v>3640101.9</v>
      </c>
    </row>
    <row r="26" spans="2:4" x14ac:dyDescent="0.3">
      <c r="B26" s="23" t="s">
        <v>157</v>
      </c>
      <c r="C26" s="49">
        <v>647812.53</v>
      </c>
      <c r="D26" s="50">
        <v>3806948.89</v>
      </c>
    </row>
    <row r="27" spans="2:4" x14ac:dyDescent="0.3">
      <c r="B27" s="23" t="s">
        <v>116</v>
      </c>
      <c r="C27" s="49">
        <v>2346702.58</v>
      </c>
      <c r="D27" s="50">
        <v>3917373.78</v>
      </c>
    </row>
    <row r="28" spans="2:4" x14ac:dyDescent="0.3">
      <c r="B28" s="23" t="s">
        <v>141</v>
      </c>
      <c r="C28" s="49">
        <v>2653371.2200000002</v>
      </c>
      <c r="D28" s="50">
        <v>4209042.8899999997</v>
      </c>
    </row>
    <row r="29" spans="2:4" x14ac:dyDescent="0.3">
      <c r="B29" s="23" t="s">
        <v>137</v>
      </c>
      <c r="C29" s="49"/>
      <c r="D29" s="50">
        <v>4210009.2300000004</v>
      </c>
    </row>
    <row r="30" spans="2:4" x14ac:dyDescent="0.3">
      <c r="B30" s="23" t="s">
        <v>129</v>
      </c>
      <c r="C30" s="49">
        <v>780509.95</v>
      </c>
      <c r="D30" s="50">
        <v>4379743.4400000004</v>
      </c>
    </row>
    <row r="31" spans="2:4" x14ac:dyDescent="0.3">
      <c r="B31" s="23" t="s">
        <v>113</v>
      </c>
      <c r="C31" s="49"/>
      <c r="D31" s="50">
        <v>4394981.7300000004</v>
      </c>
    </row>
    <row r="32" spans="2:4" x14ac:dyDescent="0.3">
      <c r="B32" s="23" t="s">
        <v>110</v>
      </c>
      <c r="C32" s="49">
        <v>4157314.77</v>
      </c>
      <c r="D32" s="50">
        <v>4539107.59</v>
      </c>
    </row>
    <row r="33" spans="2:4" x14ac:dyDescent="0.3">
      <c r="B33" s="23" t="s">
        <v>138</v>
      </c>
      <c r="C33" s="49"/>
      <c r="D33" s="50">
        <v>4862675.75</v>
      </c>
    </row>
    <row r="34" spans="2:4" x14ac:dyDescent="0.3">
      <c r="B34" s="23" t="s">
        <v>130</v>
      </c>
      <c r="C34" s="49">
        <v>670943.94999999995</v>
      </c>
      <c r="D34" s="50">
        <v>5159507.3099999996</v>
      </c>
    </row>
    <row r="35" spans="2:4" x14ac:dyDescent="0.3">
      <c r="B35" s="23" t="s">
        <v>152</v>
      </c>
      <c r="C35" s="49">
        <v>3424436.41</v>
      </c>
      <c r="D35" s="50">
        <v>6163536.2999999998</v>
      </c>
    </row>
    <row r="36" spans="2:4" x14ac:dyDescent="0.3">
      <c r="B36" s="23" t="s">
        <v>143</v>
      </c>
      <c r="C36" s="49">
        <v>4192580.73</v>
      </c>
      <c r="D36" s="50">
        <v>6822077.4500000002</v>
      </c>
    </row>
    <row r="37" spans="2:4" x14ac:dyDescent="0.3">
      <c r="B37" s="23" t="s">
        <v>140</v>
      </c>
      <c r="C37" s="49">
        <v>4218561.16</v>
      </c>
      <c r="D37" s="50">
        <v>7068343.8300000001</v>
      </c>
    </row>
    <row r="38" spans="2:4" x14ac:dyDescent="0.3">
      <c r="B38" s="23" t="s">
        <v>153</v>
      </c>
      <c r="C38" s="49">
        <v>4388293.32</v>
      </c>
      <c r="D38" s="50">
        <v>7759630.9800000004</v>
      </c>
    </row>
    <row r="39" spans="2:4" x14ac:dyDescent="0.3">
      <c r="B39" s="23" t="s">
        <v>115</v>
      </c>
      <c r="C39" s="49">
        <v>6407848.4100000001</v>
      </c>
      <c r="D39" s="50">
        <v>8826718.25</v>
      </c>
    </row>
    <row r="40" spans="2:4" x14ac:dyDescent="0.3">
      <c r="B40" s="23" t="s">
        <v>142</v>
      </c>
      <c r="C40" s="49">
        <v>5482540.1299999999</v>
      </c>
      <c r="D40" s="50">
        <v>9592426.8599999994</v>
      </c>
    </row>
    <row r="41" spans="2:4" x14ac:dyDescent="0.3">
      <c r="B41" s="23" t="s">
        <v>121</v>
      </c>
      <c r="C41" s="49">
        <v>2858235.98</v>
      </c>
      <c r="D41" s="50">
        <v>9641625.5500000007</v>
      </c>
    </row>
    <row r="42" spans="2:4" x14ac:dyDescent="0.3">
      <c r="B42" s="23" t="s">
        <v>125</v>
      </c>
      <c r="C42" s="49">
        <v>5849749.75</v>
      </c>
      <c r="D42" s="50">
        <v>9658296.5700000003</v>
      </c>
    </row>
    <row r="43" spans="2:4" x14ac:dyDescent="0.3">
      <c r="B43" s="23" t="s">
        <v>155</v>
      </c>
      <c r="C43" s="49">
        <v>7480542.4299999997</v>
      </c>
      <c r="D43" s="50">
        <v>10641088.43</v>
      </c>
    </row>
    <row r="44" spans="2:4" x14ac:dyDescent="0.3">
      <c r="B44" s="23" t="s">
        <v>164</v>
      </c>
      <c r="C44" s="49">
        <v>4992074.2300000004</v>
      </c>
      <c r="D44" s="50">
        <v>10832159.57</v>
      </c>
    </row>
    <row r="45" spans="2:4" x14ac:dyDescent="0.3">
      <c r="B45" s="23" t="s">
        <v>111</v>
      </c>
      <c r="C45" s="49">
        <v>8055903.5700000003</v>
      </c>
      <c r="D45" s="50">
        <v>11031894.65</v>
      </c>
    </row>
    <row r="46" spans="2:4" x14ac:dyDescent="0.3">
      <c r="B46" s="23" t="s">
        <v>161</v>
      </c>
      <c r="C46" s="49">
        <v>432975.45</v>
      </c>
      <c r="D46" s="50">
        <v>11211859.029999999</v>
      </c>
    </row>
    <row r="47" spans="2:4" x14ac:dyDescent="0.3">
      <c r="B47" s="23" t="s">
        <v>136</v>
      </c>
      <c r="C47" s="49">
        <v>6830920.8600000003</v>
      </c>
      <c r="D47" s="50">
        <v>11394460.140000001</v>
      </c>
    </row>
    <row r="48" spans="2:4" x14ac:dyDescent="0.3">
      <c r="B48" s="23" t="s">
        <v>112</v>
      </c>
      <c r="C48" s="49">
        <v>2766902.12</v>
      </c>
      <c r="D48" s="50">
        <v>11570526.560000001</v>
      </c>
    </row>
    <row r="49" spans="2:4" x14ac:dyDescent="0.3">
      <c r="B49" s="23" t="s">
        <v>128</v>
      </c>
      <c r="C49" s="49"/>
      <c r="D49" s="50">
        <v>11701437.68</v>
      </c>
    </row>
    <row r="50" spans="2:4" x14ac:dyDescent="0.3">
      <c r="B50" s="23" t="s">
        <v>166</v>
      </c>
      <c r="C50" s="49">
        <v>11328664.6</v>
      </c>
      <c r="D50" s="50">
        <v>11825035.76</v>
      </c>
    </row>
    <row r="51" spans="2:4" x14ac:dyDescent="0.3">
      <c r="B51" s="23" t="s">
        <v>114</v>
      </c>
      <c r="C51" s="49">
        <v>6254675.8499999996</v>
      </c>
      <c r="D51" s="50">
        <v>12840422.35</v>
      </c>
    </row>
    <row r="52" spans="2:4" x14ac:dyDescent="0.3">
      <c r="B52" s="23" t="s">
        <v>124</v>
      </c>
      <c r="C52" s="49">
        <v>7394124.9100000001</v>
      </c>
      <c r="D52" s="50">
        <v>13207368.470000001</v>
      </c>
    </row>
    <row r="53" spans="2:4" x14ac:dyDescent="0.3">
      <c r="B53" s="23" t="s">
        <v>145</v>
      </c>
      <c r="C53" s="49"/>
      <c r="D53" s="50">
        <v>13657515.859999999</v>
      </c>
    </row>
    <row r="54" spans="2:4" x14ac:dyDescent="0.3">
      <c r="B54" s="23" t="s">
        <v>108</v>
      </c>
      <c r="C54" s="49">
        <v>7194704.6100000003</v>
      </c>
      <c r="D54" s="50">
        <v>13734083.210000001</v>
      </c>
    </row>
    <row r="55" spans="2:4" x14ac:dyDescent="0.3">
      <c r="B55" s="23" t="s">
        <v>122</v>
      </c>
      <c r="C55" s="49">
        <v>2949486.68</v>
      </c>
      <c r="D55" s="50">
        <v>13861041.76</v>
      </c>
    </row>
    <row r="56" spans="2:4" x14ac:dyDescent="0.3">
      <c r="B56" s="23" t="s">
        <v>167</v>
      </c>
      <c r="C56" s="49">
        <v>13727849.939999999</v>
      </c>
      <c r="D56" s="50">
        <v>13924355.99</v>
      </c>
    </row>
    <row r="57" spans="2:4" x14ac:dyDescent="0.3">
      <c r="B57" s="23" t="s">
        <v>117</v>
      </c>
      <c r="C57" s="49"/>
      <c r="D57" s="50">
        <v>14207395.529999999</v>
      </c>
    </row>
    <row r="58" spans="2:4" x14ac:dyDescent="0.3">
      <c r="B58" s="23" t="s">
        <v>123</v>
      </c>
      <c r="C58" s="49">
        <v>2949145.25</v>
      </c>
      <c r="D58" s="50">
        <v>14302948.51</v>
      </c>
    </row>
    <row r="59" spans="2:4" x14ac:dyDescent="0.3">
      <c r="B59" s="23" t="s">
        <v>160</v>
      </c>
      <c r="C59" s="49">
        <v>3116050.59</v>
      </c>
      <c r="D59" s="50">
        <v>14977226.640000001</v>
      </c>
    </row>
    <row r="60" spans="2:4" x14ac:dyDescent="0.3">
      <c r="B60" s="23" t="s">
        <v>107</v>
      </c>
      <c r="C60" s="49">
        <v>7802828.1299999999</v>
      </c>
      <c r="D60" s="50">
        <v>15062776.4</v>
      </c>
    </row>
    <row r="61" spans="2:4" x14ac:dyDescent="0.3">
      <c r="B61" s="23" t="s">
        <v>135</v>
      </c>
      <c r="C61" s="49">
        <v>9202482.4299999997</v>
      </c>
      <c r="D61" s="50">
        <v>15392371.890000001</v>
      </c>
    </row>
    <row r="62" spans="2:4" x14ac:dyDescent="0.3">
      <c r="B62" s="23" t="s">
        <v>159</v>
      </c>
      <c r="C62" s="49"/>
      <c r="D62" s="50">
        <v>15411654.33</v>
      </c>
    </row>
    <row r="63" spans="2:4" x14ac:dyDescent="0.3">
      <c r="B63" s="23" t="s">
        <v>120</v>
      </c>
      <c r="C63" s="49">
        <v>7968606.2400000002</v>
      </c>
      <c r="D63" s="50">
        <v>15862502.060000001</v>
      </c>
    </row>
    <row r="64" spans="2:4" x14ac:dyDescent="0.3">
      <c r="B64" s="23" t="s">
        <v>109</v>
      </c>
      <c r="C64" s="49">
        <v>8341916.3099999996</v>
      </c>
      <c r="D64" s="50">
        <v>16306091.85</v>
      </c>
    </row>
    <row r="65" spans="2:4" x14ac:dyDescent="0.3">
      <c r="B65" s="23" t="s">
        <v>168</v>
      </c>
      <c r="C65" s="49"/>
      <c r="D65" s="50">
        <v>17248401.5</v>
      </c>
    </row>
    <row r="66" spans="2:4" x14ac:dyDescent="0.3">
      <c r="B66" s="23" t="s">
        <v>119</v>
      </c>
      <c r="C66" s="49">
        <v>9247645.0500000007</v>
      </c>
      <c r="D66" s="50">
        <v>17663380.079999998</v>
      </c>
    </row>
    <row r="67" spans="2:4" x14ac:dyDescent="0.3">
      <c r="B67" s="23" t="s">
        <v>126</v>
      </c>
      <c r="C67" s="49">
        <v>3719457.22</v>
      </c>
      <c r="D67" s="50">
        <v>17800836.329999998</v>
      </c>
    </row>
    <row r="68" spans="2:4" x14ac:dyDescent="0.3">
      <c r="B68" s="23" t="s">
        <v>144</v>
      </c>
      <c r="C68" s="49">
        <v>6080355.3899999997</v>
      </c>
      <c r="D68" s="50">
        <v>17858370.289999999</v>
      </c>
    </row>
    <row r="69" spans="2:4" x14ac:dyDescent="0.3">
      <c r="B69" s="23" t="s">
        <v>163</v>
      </c>
      <c r="C69" s="49"/>
      <c r="D69" s="50">
        <v>17895529.77</v>
      </c>
    </row>
    <row r="70" spans="2:4" x14ac:dyDescent="0.3">
      <c r="B70" s="23" t="s">
        <v>118</v>
      </c>
      <c r="C70" s="49">
        <v>3017651.26</v>
      </c>
      <c r="D70" s="50">
        <v>19350888.969999999</v>
      </c>
    </row>
    <row r="71" spans="2:4" x14ac:dyDescent="0.3">
      <c r="B71" s="23" t="s">
        <v>127</v>
      </c>
      <c r="C71" s="49"/>
      <c r="D71" s="50">
        <v>19524227.91</v>
      </c>
    </row>
    <row r="72" spans="2:4" x14ac:dyDescent="0.3">
      <c r="B72" s="23" t="s">
        <v>162</v>
      </c>
      <c r="C72" s="49"/>
      <c r="D72" s="50">
        <v>20738249.41</v>
      </c>
    </row>
    <row r="73" spans="2:4" x14ac:dyDescent="0.3">
      <c r="B73" s="23" t="s">
        <v>158</v>
      </c>
      <c r="C73" s="49"/>
      <c r="D73" s="50">
        <v>21983053.98</v>
      </c>
    </row>
    <row r="74" spans="2:4" x14ac:dyDescent="0.3">
      <c r="B74" s="51" t="s">
        <v>70</v>
      </c>
      <c r="C74" s="70">
        <v>196690953.08000001</v>
      </c>
      <c r="D74" s="34">
        <v>598877095.26999998</v>
      </c>
    </row>
  </sheetData>
  <mergeCells count="2">
    <mergeCell ref="B2:C3"/>
    <mergeCell ref="B4:C5"/>
  </mergeCells>
  <conditionalFormatting pivot="1" sqref="D11:D14 D25:D26 D30 D34 D46 D70">
    <cfRule type="colorScale" priority="2">
      <colorScale>
        <cfvo type="min"/>
        <cfvo type="percentile" val="50"/>
        <cfvo type="max"/>
        <color theme="0"/>
        <color theme="7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E6AE2F-E5A8-4A6C-BB7A-665448B850B8}">
  <dimension ref="B2:C15"/>
  <sheetViews>
    <sheetView showGridLines="0" zoomScaleNormal="100" workbookViewId="0">
      <selection activeCell="D18" sqref="D18"/>
    </sheetView>
  </sheetViews>
  <sheetFormatPr defaultRowHeight="14.4" x14ac:dyDescent="0.3"/>
  <cols>
    <col min="1" max="1" width="9.77734375" customWidth="1"/>
    <col min="2" max="2" width="16.109375" bestFit="1" customWidth="1"/>
    <col min="3" max="3" width="8.77734375" bestFit="1" customWidth="1"/>
    <col min="4" max="6" width="10" bestFit="1" customWidth="1"/>
    <col min="7" max="7" width="15.33203125" bestFit="1" customWidth="1"/>
    <col min="8" max="8" width="12" bestFit="1" customWidth="1"/>
  </cols>
  <sheetData>
    <row r="2" spans="2:3" x14ac:dyDescent="0.3">
      <c r="B2" s="16" t="s">
        <v>183</v>
      </c>
      <c r="C2" s="18"/>
    </row>
    <row r="3" spans="2:3" x14ac:dyDescent="0.3">
      <c r="B3" s="19"/>
      <c r="C3" s="21"/>
    </row>
    <row r="4" spans="2:3" x14ac:dyDescent="0.3">
      <c r="B4" s="6" t="s">
        <v>106</v>
      </c>
      <c r="C4" s="8"/>
    </row>
    <row r="5" spans="2:3" ht="15.6" customHeight="1" x14ac:dyDescent="0.3">
      <c r="B5" s="9"/>
      <c r="C5" s="11"/>
    </row>
    <row r="6" spans="2:3" ht="14.4" customHeight="1" x14ac:dyDescent="0.3">
      <c r="B6" s="48" t="s">
        <v>0</v>
      </c>
      <c r="C6" s="4" t="s" vm="1">
        <v>1</v>
      </c>
    </row>
    <row r="7" spans="2:3" x14ac:dyDescent="0.3">
      <c r="B7" s="53" t="s">
        <v>170</v>
      </c>
      <c r="C7" s="5" t="s" vm="4">
        <v>1</v>
      </c>
    </row>
    <row r="9" spans="2:3" x14ac:dyDescent="0.3">
      <c r="B9" s="55" t="s">
        <v>182</v>
      </c>
      <c r="C9" s="56" t="s">
        <v>73</v>
      </c>
    </row>
    <row r="10" spans="2:3" x14ac:dyDescent="0.3">
      <c r="B10" s="23" t="s">
        <v>85</v>
      </c>
      <c r="C10" s="30">
        <v>35058881.399999999</v>
      </c>
    </row>
    <row r="11" spans="2:3" x14ac:dyDescent="0.3">
      <c r="B11" s="23" t="s">
        <v>88</v>
      </c>
      <c r="C11" s="30">
        <v>161262512.18000001</v>
      </c>
    </row>
    <row r="12" spans="2:3" x14ac:dyDescent="0.3">
      <c r="B12" s="23" t="s">
        <v>97</v>
      </c>
      <c r="C12" s="30">
        <v>48965337.950000003</v>
      </c>
    </row>
    <row r="13" spans="2:3" x14ac:dyDescent="0.3">
      <c r="B13" s="23" t="s">
        <v>100</v>
      </c>
      <c r="C13" s="30">
        <v>34152244.240000002</v>
      </c>
    </row>
    <row r="14" spans="2:3" x14ac:dyDescent="0.3">
      <c r="B14" s="23" t="s">
        <v>80</v>
      </c>
      <c r="C14" s="30">
        <v>87780946.540000007</v>
      </c>
    </row>
    <row r="15" spans="2:3" x14ac:dyDescent="0.3">
      <c r="B15" s="51" t="s">
        <v>70</v>
      </c>
      <c r="C15" s="35">
        <v>367219922.31</v>
      </c>
    </row>
  </sheetData>
  <mergeCells count="2">
    <mergeCell ref="B2:C3"/>
    <mergeCell ref="B4:C5"/>
  </mergeCells>
  <conditionalFormatting pivot="1" sqref="C10:C14">
    <cfRule type="colorScale" priority="1">
      <colorScale>
        <cfvo type="min"/>
        <cfvo type="percentile" val="50"/>
        <cfvo type="max"/>
        <color theme="0"/>
        <color theme="7"/>
        <color theme="7" tint="-0.499984740745262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d 8 9 5 f 8 2 4 - 9 2 d 3 - 4 3 f 0 - a 9 9 f - e b e 9 b c 4 3 3 7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2 4 5 c a 2 4 9 - b 2 f 4 - 4 6 7 5 - a 3 5 e - 1 c e 0 8 c 6 6 c 1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8 9 5 f 8 2 4 - 9 2 d 3 - 4 3 f 0 - a 9 9 f - e b e 9 b c 4 3 3 7 2 1 , d i m _ m a r k e t _ a c 8 b c f d 1 - 8 c 7 3 - 4 3 e 3 - a 3 f d - d 4 7 3 f 7 e 5 8 7 4 6 , d i m _ p r o d u c t _ e e 1 f 6 7 1 5 - a b e 5 - 4 a 0 3 - 8 9 9 f - e 9 0 5 0 e 2 5 6 7 c 5 , f a c t _ s a l e s _ m o n t h l y _ 9 e 4 a d 1 b c - 3 a 3 f - 4 d 9 f - 9 7 f c - 2 4 7 d e 2 c 9 2 5 7 1 , d i m _ d a t e _ 0 b 5 f 0 8 1 d - 5 f 2 c - 4 7 4 6 - a 3 d 1 - 8 7 3 4 c d d 0 d d e 8 , n s _ t a r g e t s _ 2 0 2 1 _ 2 4 5 c a 2 4 9 - b 2 f 4 - 4 6 7 5 - a 3 5 e - 1 c e 0 8 c 6 6 c 1 c d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  1 9 < / K e y > < / D i a g r a m O b j e c t K e y > < D i a g r a m O b j e c t K e y > < K e y > T a b l e s \ f a c t _ s a l e s _ m o n t h l y \ M e a s u r e s \ N e t _ S a l e s   2 0 < / K e y > < / D i a g r a m O b j e c t K e y > < D i a g r a m O b j e c t K e y > < K e y > T a b l e s \ f a c t _ s a l e s _ m o n t h l y \ M e a s u r e s \ N e t _ S a l e s 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 T a b l e s \ d i m _ d a t e \ M e a s u r e s \ C o u n t   o f   m o n t h   ( Y e a r ) < / K e y > < / D i a g r a m O b j e c t K e y > < D i a g r a m O b j e c t K e y > < K e y > T a b l e s \ d i m _ d a t e \ C o u n t   o f   m o n t h   ( Y e a r ) \ A d d i t i o n a l 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 4 8 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 1 7 3 . 2 < / H e i g h t > < I s E x p a n d e d > t r u e < / I s E x p a n d e d > < L a y e d O u t > t r u e < / L a y e d O u t > < T o p > 1 . 9 9 9 9 9 9 9 9 9 9 9 9 9 7 1 6 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 0 . 3 0 3 8 1 0 5 6 7 6 6 5 6 6 4 1 7 < / L e f t > < T a b I n d e x > 3 < / T a b I n d e x > < T o p > 3 6 0 . 4 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 5 7 3 . 0 0 7 6 2 1 1 3 5 3 3 1 6 5 < / L e f t > < T a b I n d e x > 1 < / T a b I n d e x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 2 3 1 . 5 9 9 9 9 9 9 9 9 9 9 9 9 7 < / H e i g h t > < I s E x p a n d e d > t r u e < / I s E x p a n d e d > < L a y e d O u t > t r u e < / L a y e d O u t > < L e f t > 3 0 6 . 9 1 1 4 3 1 7 0 2 9 9 7 3 3 < / L e f t > < S c r o l l V e r t i c a l O f f s e t > 3 < / S c r o l l V e r t i c a l O f f s e t > < T a b I n d e x > 2 < / T a b I n d e x > < T o p > 1 3 9 . 2 0 0 0 0 0 0 0 0 0 0 0 0 2 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 2 1 8 . 8 0 0 0 0 0 0 0 0 0 0 0 1 8 < / H e i g h t > < I s E x p a n d e d > t r u e < / I s E x p a n d e d > < L a y e d O u t > t r u e < / L a y e d O u t > < L e f t > 5 8 7 . 4 0 7 6 2 1 1 3 5 3 3 1 6 2 < / L e f t > < T a b I n d e x > 4 < / T a b I n d e x > < T o p > 3 5 4 . 2 0 0 0 0 0 0 0 0 0 0 0 0 5 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 m o n t h   ( Y e a r ) \ A d d i t i o n a l 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 3 1 0 . 2 0 7 6 2 1 1 3 5 3 3 1 7 5 < / L e f t > < T a b I n d e x > 5 < / T a b I n d e x > < T o p > 5 0 6 . 1 0 0 0 0 0 0 0 0 0 0 0 1 4 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 ( 9 0 . 1 5 1 9 0 6 , 1 9 1 . 2 ) .   E n d   p o i n t   2 :   ( 1 1 0 . 1 5 1 9 0 6 , 3 4 4 . 4 ) 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 9 0 . 1 5 1 9 0 6 < / b : _ x > < b : _ y > 1 9 1 . 2 < / b : _ y > < / b : P o i n t > < b : P o i n t > < b : _ x > 9 0 . 1 5 1 9 0 6 < / b : _ x > < b : _ y > 2 6 5 . 8 < / b : _ y > < / b : P o i n t > < b : P o i n t > < b : _ x > 9 2 . 1 5 1 9 0 6 < / b : _ x > < b : _ y > 2 6 7 . 8 < / b : _ y > < / b : P o i n t > < b : P o i n t > < b : _ x > 1 0 8 . 1 5 1 9 0 6 < / b : _ x > < b : _ y > 2 6 7 . 8 < / b : _ y > < / b : P o i n t > < b : P o i n t > < b : _ x > 1 1 0 . 1 5 1 9 0 6 < / b : _ x > < b : _ y > 2 6 9 . 8 < / b : _ y > < / b : P o i n t > < b : P o i n t > < b : _ x > 1 1 0 . 1 5 1 9 0 6 < / b : _ x > < b : _ y > 3 4 4 . 4 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 8 2 . 1 5 1 9 0 6 < / b : _ x > < b : _ y > 1 7 5 . 2 < / b : _ y > < / L a b e l L o c a t i o n > < L o c a t i o n   x m l n s : b = " h t t p : / / s c h e m a s . d a t a c o n t r a c t . o r g / 2 0 0 4 / 0 7 / S y s t e m . W i n d o w s " > < b : _ x > 9 0 . 1 5 1 9 0 6 < / b : _ x > < b : _ y > 1 7 5 . 1 9 9 9 9 9 9 9 9 9 9 9 9 6 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 1 0 2 . 1 5 1 9 0 6 < / b : _ x > < b : _ y > 3 4 4 . 4 < / b : _ y > < / L a b e l L o c a t i o n > < L o c a t i o n   x m l n s : b = " h t t p : / / s c h e m a s . d a t a c o n t r a c t . o r g / 2 0 0 4 / 0 7 / S y s t e m . W i n d o w s " > < b : _ x > 1 1 0 . 1 5 1 9 0 6 < / b : _ x > < b : _ y > 3 6 0 . 4 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 9 0 . 1 5 1 9 0 6 < / b : _ x > < b : _ y > 1 9 1 . 2 < / b : _ y > < / b : P o i n t > < b : P o i n t > < b : _ x > 9 0 . 1 5 1 9 0 6 < / b : _ x > < b : _ y > 2 6 5 . 8 < / b : _ y > < / b : P o i n t > < b : P o i n t > < b : _ x > 9 2 . 1 5 1 9 0 6 < / b : _ x > < b : _ y > 2 6 7 . 8 < / b : _ y > < / b : P o i n t > < b : P o i n t > < b : _ x > 1 0 8 . 1 5 1 9 0 6 < / b : _ x > < b : _ y > 2 6 7 . 8 < / b : _ y > < / b : P o i n t > < b : P o i n t > < b : _ x > 1 1 0 . 1 5 1 9 0 6 < / b : _ x > < b : _ y > 2 6 9 . 8 < / b : _ y > < / b : P o i n t > < b : P o i n t > < b : _ x > 1 1 0 . 1 5 1 9 0 6 < / b : _ x > < b : _ y > 3 4 4 . 4 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 ( 4 1 6 . 9 1 1 4 3 2 , 1 2 3 . 2 ) .   E n d   p o i n t   2 :   ( 5 5 7 . 0 0 7 6 2 1 1 3 5 3 3 2 , 9 5 . 8 ) 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 4 1 6 . 9 1 1 4 3 2 < / b : _ x > < b : _ y > 1 2 3 . 2 0 0 0 0 0 0 0 0 0 0 0 0 5 < / b : _ y > < / b : P o i n t > < b : P o i n t > < b : _ x > 4 1 6 . 9 1 1 4 3 2 < / b : _ x > < b : _ y > 9 7 . 8 0 0 0 0 0 0 0 0 0 0 0 0 2 6 < / b : _ y > < / b : P o i n t > < b : P o i n t > < b : _ x > 4 1 8 . 9 1 1 4 3 2 < / b : _ x > < b : _ y > 9 5 . 8 0 0 0 0 0 0 0 0 0 0 0 0 2 6 < / b : _ y > < / b : P o i n t > < b : P o i n t > < b : _ x > 5 5 7 . 0 0 7 6 2 1 1 3 5 3 3 1 6 5 < / b : _ x > < b : _ y > 9 5 . 8 0 0 0 0 0 0 0 0 0 0 0 0 2 6 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 4 0 8 . 9 1 1 4 3 2 < / b : _ x > < b : _ y > 1 2 3 . 2 0 0 0 0 0 0 0 0 0 0 0 0 5 < / b : _ y > < / L a b e l L o c a t i o n > < L o c a t i o n   x m l n s : b = " h t t p : / / s c h e m a s . d a t a c o n t r a c t . o r g / 2 0 0 4 / 0 7 / S y s t e m . W i n d o w s " > < b : _ x > 4 1 6 . 9 1 1 4 3 2 < / b : _ x > < b : _ y > 1 3 9 . 2 0 0 0 0 0 0 0 0 0 0 0 0 5 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 5 5 7 . 0 0 7 6 2 1 1 3 5 3 3 1 6 5 < / b : _ x > < b : _ y > 8 7 . 8 0 0 0 0 0 0 0 0 0 0 0 0 2 6 < / b : _ y > < / L a b e l L o c a t i o n > < L o c a t i o n   x m l n s : b = " h t t p : / / s c h e m a s . d a t a c o n t r a c t . o r g / 2 0 0 4 / 0 7 / S y s t e m . W i n d o w s " > < b : _ x > 5 7 3 . 0 0 7 6 2 1 1 3 5 3 3 1 6 5 < / b : _ x > < b : _ y > 9 5 . 8 0 0 0 0 0 0 0 0 0 0 0 0 2 6 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 4 1 6 . 9 1 1 4 3 2 < / b : _ x > < b : _ y > 1 2 3 . 2 0 0 0 0 0 0 0 0 0 0 0 0 5 < / b : _ y > < / b : P o i n t > < b : P o i n t > < b : _ x > 4 1 6 . 9 1 1 4 3 2 < / b : _ x > < b : _ y > 9 7 . 8 0 0 0 0 0 0 0 0 0 0 0 0 2 6 < / b : _ y > < / b : P o i n t > < b : P o i n t > < b : _ x > 4 1 8 . 9 1 1 4 3 2 < / b : _ x > < b : _ y > 9 5 . 8 0 0 0 0 0 0 0 0 0 0 0 0 2 6 < / b : _ y > < / b : P o i n t > < b : P o i n t > < b : _ x > 5 5 7 . 0 0 7 6 2 1 1 3 5 3 3 1 6 5 < / b : _ x > < b : _ y > 9 5 . 8 0 0 0 0 0 0 0 0 0 0 0 0 2 6 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 ( 3 9 6 . 9 1 1 4 3 2 , 1 2 3 . 2 ) .   E n d   p o i n t   2 :   ( 2 1 6 , 8 8 . 6 ) 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 3 9 6 . 9 1 1 4 3 1 9 9 9 9 9 9 9 3 < / b : _ x > < b : _ y > 1 2 3 . 1 9 9 9 9 9 9 9 9 9 9 9 9 9 < / b : _ y > < / b : P o i n t > < b : P o i n t > < b : _ x > 3 9 6 . 9 1 1 4 3 2 < / b : _ x > < b : _ y > 9 0 . 6 0 0 0 0 0 0 0 0 0 0 0 0 2 3 < / b : _ y > < / b : P o i n t > < b : P o i n t > < b : _ x > 3 9 4 . 9 1 1 4 3 2 < / b : _ x > < b : _ y > 8 8 . 6 0 0 0 0 0 0 0 0 0 0 0 0 2 3 < / b : _ y > < / b : P o i n t > < b : P o i n t > < b : _ x > 2 1 5 . 9 9 9 9 9 9 9 9 9 9 9 9 9 7 < / b : _ x > < b : _ y > 8 8 . 6 0 0 0 0 0 0 0 0 0 0 0 0 2 3 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 3 8 8 . 9 1 1 4 3 1 9 9 9 9 9 9 9 3 < / b : _ x > < b : _ y > 1 2 3 . 1 9 9 9 9 9 9 9 9 9 9 9 9 9 < / b : _ y > < / L a b e l L o c a t i o n > < L o c a t i o n   x m l n s : b = " h t t p : / / s c h e m a s . d a t a c o n t r a c t . o r g / 2 0 0 4 / 0 7 / S y s t e m . W i n d o w s " > < b : _ x > 3 9 6 . 9 1 1 4 3 2 < / b : _ x > < b : _ y > 1 3 9 . 2 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 8 0 . 6 0 0 0 0 0 0 0 0 0 0 0 0 2 3 < / b : _ y > < / L a b e l L o c a t i o n > < L o c a t i o n   x m l n s : b = " h t t p : / / s c h e m a s . d a t a c o n t r a c t . o r g / 2 0 0 4 / 0 7 / S y s t e m . W i n d o w s " > < b : _ x > 2 0 0 < / b : _ x > < b : _ y > 8 8 . 6 0 0 0 0 0 0 0 0 0 0 0 0 2 3 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 3 9 6 . 9 1 1 4 3 1 9 9 9 9 9 9 9 3 < / b : _ x > < b : _ y > 1 2 3 . 1 9 9 9 9 9 9 9 9 9 9 9 9 9 < / b : _ y > < / b : P o i n t > < b : P o i n t > < b : _ x > 3 9 6 . 9 1 1 4 3 2 < / b : _ x > < b : _ y > 9 0 . 6 0 0 0 0 0 0 0 0 0 0 0 0 2 3 < / b : _ y > < / b : P o i n t > < b : P o i n t > < b : _ x > 3 9 4 . 9 1 1 4 3 2 < / b : _ x > < b : _ y > 8 8 . 6 0 0 0 0 0 0 0 0 0 0 0 0 2 3 < / b : _ y > < / b : P o i n t > < b : P o i n t > < b : _ x > 2 1 5 . 9 9 9 9 9 9 9 9 9 9 9 9 9 7 < / b : _ x > < b : _ y > 8 8 . 6 0 0 0 0 0 0 0 0 0 0 0 0 2 3 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 ( 4 0 6 . 9 1 1 4 3 2 , 3 8 6 . 8 ) .   E n d   p o i n t   2 :   ( 5 7 1 . 4 0 7 6 2 1 1 3 5 3 3 2 , 4 5 3 . 6 ) 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 4 0 6 . 9 1 1 4 3 2 < / b : _ x > < b : _ y > 3 8 6 . 7 9 9 9 9 9 9 9 9 9 9 9 9 5 < / b : _ y > < / b : P o i n t > < b : P o i n t > < b : _ x > 4 0 6 . 9 1 1 4 3 2 < / b : _ x > < b : _ y > 4 5 1 . 6 < / b : _ y > < / b : P o i n t > < b : P o i n t > < b : _ x > 4 0 8 . 9 1 1 4 3 2 < / b : _ x > < b : _ y > 4 5 3 . 6 < / b : _ y > < / b : P o i n t > < b : P o i n t > < b : _ x > 5 7 1 . 4 0 7 6 2 1 1 3 5 3 3 1 6 2 < / b : _ x > < b : _ y > 4 5 3 . 6 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 3 9 8 . 9 1 1 4 3 2 < / b : _ x > < b : _ y > 3 7 0 . 7 9 9 9 9 9 9 9 9 9 9 9 9 5 < / b : _ y > < / L a b e l L o c a t i o n > < L o c a t i o n   x m l n s : b = " h t t p : / / s c h e m a s . d a t a c o n t r a c t . o r g / 2 0 0 4 / 0 7 / S y s t e m . W i n d o w s " > < b : _ x > 4 0 6 . 9 1 1 4 3 2 < / b : _ x > < b : _ y > 3 7 0 . 7 9 9 9 9 9 9 9 9 9 9 9 9 5 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 5 7 1 . 4 0 7 6 2 1 1 3 5 3 3 1 6 2 < / b : _ x > < b : _ y > 4 4 5 . 6 < / b : _ y > < / L a b e l L o c a t i o n > < L o c a t i o n   x m l n s : b = " h t t p : / / s c h e m a s . d a t a c o n t r a c t . o r g / 2 0 0 4 / 0 7 / S y s t e m . W i n d o w s " > < b : _ x > 5 8 7 . 4 0 7 6 2 1 1 3 5 3 3 1 6 2 < / b : _ x > < b : _ y > 4 5 3 . 6 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 4 0 6 . 9 1 1 4 3 2 < / b : _ x > < b : _ y > 3 8 6 . 7 9 9 9 9 9 9 9 9 9 9 9 9 5 < / b : _ y > < / b : P o i n t > < b : P o i n t > < b : _ x > 4 0 6 . 9 1 1 4 3 2 < / b : _ x > < b : _ y > 4 5 1 . 6 < / b : _ y > < / b : P o i n t > < b : P o i n t > < b : _ x > 4 0 8 . 9 1 1 4 3 2 < / b : _ x > < b : _ y > 4 5 3 . 6 < / b : _ y > < / b : P o i n t > < b : P o i n t > < b : _ x > 5 7 1 . 4 0 7 6 2 1 1 3 5 3 3 1 6 2 < / b : _ x > < b : _ y > 4 5 3 . 6 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 ( 2 9 4 . 2 0 7 6 2 1 1 3 5 3 3 2 , 5 8 1 . 1 ) .   E n d   p o i n t   2 :   ( 2 1 6 . 3 0 3 8 1 0 5 6 7 6 6 6 , 4 3 5 . 4 ) 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 2 9 4 . 2 0 7 6 2 1 1 3 5 3 3 1 7 5 < / b : _ x > < b : _ y > 5 8 1 . 1 < / b : _ y > < / b : P o i n t > < b : P o i n t > < b : _ x > 2 5 7 . 2 5 5 7 1 6 < / b : _ x > < b : _ y > 5 8 1 . 1 < / b : _ y > < / b : P o i n t > < b : P o i n t > < b : _ x > 2 5 5 . 2 5 5 7 1 6 < / b : _ x > < b : _ y > 5 7 9 . 1 < / b : _ y > < / b : P o i n t > < b : P o i n t > < b : _ x > 2 5 5 . 2 5 5 7 1 6 < / b : _ x > < b : _ y > 4 3 7 . 4 0 0 0 0 0 0 0 0 0 0 0 0 3 < / b : _ y > < / b : P o i n t > < b : P o i n t > < b : _ x > 2 5 3 . 2 5 5 7 1 6 < / b : _ x > < b : _ y > 4 3 5 . 4 0 0 0 0 0 0 0 0 0 0 0 0 3 < / b : _ y > < / b : P o i n t > < b : P o i n t > < b : _ x > 2 1 6 . 3 0 3 8 1 0 5 6 7 6 6 5 6 1 < / b : _ x > < b : _ y > 4 3 5 . 4 0 0 0 0 0 0 0 0 0 0 0 0 3 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 2 9 4 . 2 0 7 6 2 1 1 3 5 3 3 1 7 5 < / b : _ x > < b : _ y > 5 7 3 . 1 < / b : _ y > < / L a b e l L o c a t i o n > < L o c a t i o n   x m l n s : b = " h t t p : / / s c h e m a s . d a t a c o n t r a c t . o r g / 2 0 0 4 / 0 7 / S y s t e m . W i n d o w s " > < b : _ x > 3 1 0 . 2 0 7 6 2 1 1 3 5 3 3 1 7 5 < / b : _ x > < b : _ y > 5 8 1 . 1 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 2 0 0 . 3 0 3 8 1 0 5 6 7 6 6 5 6 1 < / b : _ x > < b : _ y > 4 2 7 . 4 0 0 0 0 0 0 0 0 0 0 0 0 3 < / b : _ y > < / L a b e l L o c a t i o n > < L o c a t i o n   x m l n s : b = " h t t p : / / s c h e m a s . d a t a c o n t r a c t . o r g / 2 0 0 4 / 0 7 / S y s t e m . W i n d o w s " > < b : _ x > 2 0 0 . 3 0 3 8 1 0 5 6 7 6 6 5 6 1 < / b : _ x > < b : _ y > 4 3 5 . 4 0 0 0 0 0 0 0 0 0 0 0 0 3 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 2 9 4 . 2 0 7 6 2 1 1 3 5 3 3 1 7 5 < / b : _ x > < b : _ y > 5 8 1 . 1 < / b : _ y > < / b : P o i n t > < b : P o i n t > < b : _ x > 2 5 7 . 2 5 5 7 1 6 < / b : _ x > < b : _ y > 5 8 1 . 1 < / b : _ y > < / b : P o i n t > < b : P o i n t > < b : _ x > 2 5 5 . 2 5 5 7 1 6 < / b : _ x > < b : _ y > 5 7 9 . 1 < / b : _ y > < / b : P o i n t > < b : P o i n t > < b : _ x > 2 5 5 . 2 5 5 7 1 6 < / b : _ x > < b : _ y > 4 3 7 . 4 0 0 0 0 0 0 0 0 0 0 0 0 3 < / b : _ y > < / b : P o i n t > < b : P o i n t > < b : _ x > 2 5 3 . 2 5 5 7 1 6 < / b : _ x > < b : _ y > 4 3 5 . 4 0 0 0 0 0 0 0 0 0 0 0 0 3 < / b : _ y > < / b : P o i n t > < b : P o i n t > < b : _ x > 2 1 6 . 3 0 3 8 1 0 5 6 7 6 6 5 6 1 < / b : _ x > < b : _ y > 4 3 5 . 4 0 0 0 0 0 0 0 0 0 0 0 0 3 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 ( 5 2 6 . 2 0 7 6 2 1 1 3 5 3 3 2 , 5 8 1 . 1 ) .   E n d   p o i n t   2 :   ( 5 7 1 . 4 0 7 6 2 1 1 3 5 3 3 2 , 4 7 3 . 6 ) 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 5 2 6 . 2 0 7 6 2 1 1 3 5 3 3 1 8 1 < / b : _ x > < b : _ y > 5 8 1 . 1 < / b : _ y > < / b : P o i n t > < b : P o i n t > < b : _ x > 5 4 6 . 8 0 7 6 2 0 9 9 9 9 9 9 9 3 < / b : _ x > < b : _ y > 5 8 1 . 1 < / b : _ y > < / b : P o i n t > < b : P o i n t > < b : _ x > 5 4 8 . 8 0 7 6 2 0 9 9 9 9 9 9 9 3 < / b : _ x > < b : _ y > 5 7 9 . 1 < / b : _ y > < / b : P o i n t > < b : P o i n t > < b : _ x > 5 4 8 . 8 0 7 6 2 0 9 9 9 9 9 9 9 3 < / b : _ x > < b : _ y > 4 7 5 . 6 < / b : _ y > < / b : P o i n t > < b : P o i n t > < b : _ x > 5 5 0 . 8 0 7 6 2 0 9 9 9 9 9 9 9 3 < / b : _ x > < b : _ y > 4 7 3 . 6 < / b : _ y > < / b : P o i n t > < b : P o i n t > < b : _ x > 5 7 1 . 4 0 7 6 2 1 1 3 5 3 3 1 7 4 < / b : _ x > < b : _ y > 4 7 3 . 6 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 5 1 0 . 2 0 7 6 2 1 1 3 5 3 3 1 8 1 < / b : _ x > < b : _ y > 5 7 3 . 1 < / b : _ y > < / L a b e l L o c a t i o n > < L o c a t i o n   x m l n s : b = " h t t p : / / s c h e m a s . d a t a c o n t r a c t . o r g / 2 0 0 4 / 0 7 / S y s t e m . W i n d o w s " > < b : _ x > 5 1 0 . 2 0 7 6 2 1 1 3 5 3 3 1 7 5 < / b : _ x > < b : _ y > 5 8 1 . 1 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 5 7 1 . 4 0 7 6 2 1 1 3 5 3 3 1 7 4 < / b : _ x > < b : _ y > 4 6 5 . 6 < / b : _ y > < / L a b e l L o c a t i o n > < L o c a t i o n   x m l n s : b = " h t t p : / / s c h e m a s . d a t a c o n t r a c t . o r g / 2 0 0 4 / 0 7 / S y s t e m . W i n d o w s " > < b : _ x > 5 8 7 . 4 0 7 6 2 1 1 3 5 3 3 1 7 4 < / b : _ x > < b : _ y > 4 7 3 . 6 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 5 2 6 . 2 0 7 6 2 1 1 3 5 3 3 1 8 1 < / b : _ x > < b : _ y > 5 8 1 . 1 < / b : _ y > < / b : P o i n t > < b : P o i n t > < b : _ x > 5 4 6 . 8 0 7 6 2 0 9 9 9 9 9 9 9 3 < / b : _ x > < b : _ y > 5 8 1 . 1 < / b : _ y > < / b : P o i n t > < b : P o i n t > < b : _ x > 5 4 8 . 8 0 7 6 2 0 9 9 9 9 9 9 9 3 < / b : _ x > < b : _ y > 5 7 9 . 1 < / b : _ y > < / b : P o i n t > < b : P o i n t > < b : _ x > 5 4 8 . 8 0 7 6 2 0 9 9 9 9 9 9 9 3 < / b : _ x > < b : _ y > 4 7 5 . 6 < / b : _ y > < / b : P o i n t > < b : P o i n t > < b : _ x > 5 5 0 . 8 0 7 6 2 0 9 9 9 9 9 9 9 3 < / b : _ x > < b : _ y > 4 7 3 . 6 < / b : _ y > < / b : P o i n t > < b : P o i n t > < b : _ x > 5 7 1 . 4 0 7 6 2 1 1 3 5 3 3 1 7 4 < / b : _ x > < b : _ y > 4 7 3 . 6 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 d i m _ c u s t o m e r _ d 8 9 5 f 8 2 4 - 9 2 d 3 - 4 3 f 0 - a 9 9 f - e b e 9 b c 4 3 3 7 2 1 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 d i m _ m a r k e t _ a c 8 b c f d 1 - 8 c 7 3 - 4 3 e 3 - a 3 f d - d 4 7 3 f 7 e 5 8 7 4 6 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 d i m _ p r o d u c t _ e e 1 f 6 7 1 5 - a b e 5 - 4 a 0 3 - 8 9 9 f - e 9 0 5 0 e 2 5 6 7 c 5 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 f a c t _ s a l e s _ m o n t h l y _ 9 e 4 a d 1 b c - 3 a 3 f - 4 d 9 f - 9 7 f c - 2 4 7 d e 2 c 9 2 5 7 1 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 n s _ t a r g e t s _ 2 0 2 1 _ 2 4 5 c a 2 4 9 - b 2 f 4 - 4 6 7 5 - a 3 5 e - 1 c e 0 8 c 6 6 c 1 c d 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D a t a M a s h u p   s q m i d = " 5 c b 5 a a e 1 - 2 8 8 f - 4 2 e d - 8 b 2 2 - 9 3 7 d 4 5 b c e 0 a 1 "   x m l n s = " h t t p : / / s c h e m a s . m i c r o s o f t . c o m / D a t a M a s h u p " > A A A A A D s H A A B Q S w M E F A A C A A g A 2 K Z M W 3 q a z 0 q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X M z U w 1 j O w 0 Y c J 2 v h m 5 i E U G A E d D J J F E r R x L s 0 p K S 1 K t U v N 0 / X 0 s 9 G H c W 3 0 o X 6 w A w B Q S w M E F A A C A A g A 2 K Z M W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i m T F s G T X F V O w Q A A O U U A A A T A B w A R m 9 y b X V s Y X M v U 2 V j d G l v b j E u b S C i G A A o o B Q A A A A A A A A A A A A A A A A A A A A A A A A A A A D t V 2 1 v 2 z Y Q / m 4 g / 4 F Q v 8 i A I E x e 3 7 b A H z z H w Q q s a R N n A 4 q 4 M G j p Y g u l S I + k v G h B / n u P e q m o N 3 g t M i D o l g + x d R T v e e 6 5 4 / G s I N S x 4 G R Z f A a n o 5 H a U Q k R i e J k H a Z K i w Q k m R I G + m R E 8 G 8 p U h k C W u b q 4 J + J M E 2 A a / c 8 Z u D P B d f 4 o F x n / v P q d w V S r W b z x d X q D N Q n L f a r u Y h g Q 1 U c K v J e U g Q M Y f X K v 4 J D r B B 7 N V M q 3 h p v q y V l o M i M U 5 b h S 6 p 4 X t m M / F A d n L F 3 c w Y s T m I N c u p 4 j k f m g q U J V 9 M X H l n w U E Q x 3 0 6 D y Y u J R y 5 T o W G p M w b T + q t / I T h 8 H H t F Z M + c 9 1 I k u B a R X 4 F G S N / B M K / p B l 8 s V 0 q 7 W 4 j g k Z v S P m N s G V J G p Z p q m d o u 5 z v K t + j x O t t D 7 e 5 a U q 5 u h U w K w m Z R u T 3 4 3 v 2 9 U 4 W 8 x n g A Y 3 z D 9 c v n v t n y 4 J F 6 G V c 0 2 o i G O 5 0 v J F R + A t 0 x 7 x n V B r m z E C J T D q x h f + g P J D g a S S P s v i h 6 M a 4 A 2 Y W 4 7 Q / K U k u u 0 p 5 b 3 T Y V z 5 l p F v 9 J g C y 1 k F A + X 9 b P 5 W 5 Z u b l G V M 8 S b p B A M M i g R R Q h m U b I x V 3 I U h U f a h K W 5 S t o 4 G n C k k b 3 V + I v q w i X w P C Y G l u H A s p A g I Y 7 Y s q v d r Q U U n f d o N F t g 9 g 5 Q l / v J N a f P 1 M h c H O I h p M 0 G d T I x q 5 y 9 F g C W b 6 D T m B t g v 8 8 t I Y k w Y D w D W x b 9 Z N R z A c 8 N d t q c T K f T l M t + B x p q T 9 + R y 1 1 o D W q d L P + G + l 3 F i R s U c t H 7 F q o L K f o 0 L m Y D d b 9 F z a P 0 Z + O o p U h P j S q u A 3 X L O O 9 F F E a P q E 6 L g k d K e S X 3 1 E h l x F 3 L 1 V T t V F c a N e t c 8 i V 7 E 4 A V M N W y K w 7 M x Q w H f u B y p i 2 H D U r q B F i X T 6 3 m O C 1 M o l b J 1 g X O 5 Y 9 j S r q 8 v o P D Z o R p r 9 K p f m u 4 w T s 9 P d X 2 Z H x 9 F J n X S O H S m W a i L Q u I J 4 m G 5 C P O H W 2 Q x p C n 6 d S A g + z g q K N T 1 m Y 4 s S M T m c b h W A a 2 m 2 + x a X N I 8 i J F D J c 5 P H 5 6 K k h S e v I D E I 2 2 6 + J p / f U 3 J c w 5 5 h k 9 5 l 5 z Z 3 8 E L z 2 f v K C 8 d j 3 + 1 Y n g f f a r D 7 U g Q t + g H z Q 0 a I I t I 7 Y b P 0 t V v p L d S 7 3 L N Z 4 N v z 8 y y / Z h d A 7 P B H u 2 M O U M l b 9 X 9 x p S f N Q l L + Q U s h v r N 4 e b k b j 4 q W g k e / G 3 c l p g n v K N N l 3 p 1 n o z 1 7 L c V F Q t t c 3 X B V U l p p K T c Q t e W s a R + 1 9 F k X F f r d L A R 3 m b a Y a I 8 / Q u 5 8 7 e n e b u 3 F v D C C e 8 j q k H u g P Q G U / 4 B A 7 B M 4 3 2 b j G 4 N 7 k f A x g X Z + D E g b D G j a 5 G R F L P C c z n 9 9 + x D s U j O + s 8 N 0 7 n a E c 5 v W 8 S / W L 1 D q t x D n / Q L p p w R 2 5 d q r S y H s + 7 k c J + m E a R H K U H v k r 6 I 9 j W / V E H P o L 1 y z U o j d J 4 F B n B V L q 3 h r v m o 5 P T 0 Y n V Y f h a o 0 l s w W t 1 q Y 9 P I 3 r u U X q / 1 8 s / f d b p d K / d q 3 a C M N X p 7 V r 8 l U Y Q Q f E D q M 3 7 u G p c + K c f g Z Q S w E C L Q A U A A I A C A D Y p k x b e p r P S q c A A A D 3 A A A A E g A A A A A A A A A A A A A A A A A A A A A A Q 2 9 u Z m l n L 1 B h Y 2 t h Z 2 U u e G 1 s U E s B A i 0 A F A A C A A g A 2 K Z M W 1 N y O C y b A A A A 4 Q A A A B M A A A A A A A A A A A A A A A A A 8 w A A A F t D b 2 5 0 Z W 5 0 X 1 R 5 c G V z X S 5 4 b W x Q S w E C L Q A U A A I A C A D Y p k x b B k 1 x V T s E A A D l F A A A E w A A A A A A A A A A A A A A A A D b A Q A A R m 9 y b X V s Y X M v U 2 V j d G l v b j E u b V B L B Q Y A A A A A A w A D A M I A A A B j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m R w A A A A A A A E R H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T J U M T A 6 M j E 6 M z c u N z U 5 M D M 5 N 1 o i I C 8 + P E V u d H J 5 I F R 5 c G U 9 I k Z p b G x D b 2 x 1 b W 5 U e X B l c y I g V m F s d W U 9 I n N C Z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V i O D Q 1 Y j E y L T J i Y j k t N D R l Z S 1 i Y W R j L W U z Z D l k O D N m N T M 0 Z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T E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T E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R z I V B p d m 9 0 V G F i b G U 0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x M l Q x M D o y M T o 0 M y 4 3 M j Q 1 N z k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1 Y 2 I w N D c z Y S 1 m N 2 U 2 L T Q 3 M T I t O G U 2 Y i 1 m O T U 0 O T Z i Z T I x N G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R z I V B p d m 9 0 V G F i b G U 0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E y V D E w O j I x O j Q 5 L j c 2 M z c 1 M j F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N i Z m E z Z T E 1 L T F j Y 2 I t N G M w M S 1 i Z T R h L W J j O D A w O T A w Y W Q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L n t w c m 9 k d W N 0 X 2 N v Z G U s M H 0 m c X V v d D s s J n F 1 b 3 Q 7 U 2 V j d G l v b j E v Z G l t X 3 B y b 2 R 1 Y 3 Q v Q 2 h h b m d l Z C B U e X B l L n t k a X Z p c 2 l v b i w x f S Z x d W 9 0 O y w m c X V v d D t T Z W N 0 a W 9 u M S 9 k a W 1 f c H J v Z H V j d C 9 D a G F u Z 2 V k I F R 5 c G U u e 3 N l Z 2 1 l b n Q s M n 0 m c X V v d D s s J n F 1 b 3 Q 7 U 2 V j d G l v b j E v Z G l t X 3 B y b 2 R 1 Y 3 Q v Q 2 h h b m d l Z C B U e X B l L n t j Y X R l Z 2 9 y e S w z f S Z x d W 9 0 O y w m c X V v d D t T Z W N 0 a W 9 u M S 9 k a W 1 f c H J v Z H V j d C 9 D a G F u Z 2 V k I F R 5 c G U u e 3 B y b 2 R 1 Y 3 Q s N H 0 m c X V v d D s s J n F 1 b 3 Q 7 U 2 V j d G l v b j E v Z G l t X 3 B y b 2 R 1 Y 3 Q v Q 2 h h b m d l Z C B U e X B l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S 5 7 c H J v Z H V j d F 9 j b 2 R l L D B 9 J n F 1 b 3 Q 7 L C Z x d W 9 0 O 1 N l Y 3 R p b 2 4 x L 2 R p b V 9 w c m 9 k d W N 0 L 0 N o Y W 5 n Z W Q g V H l w Z S 5 7 Z G l 2 a X N p b 2 4 s M X 0 m c X V v d D s s J n F 1 b 3 Q 7 U 2 V j d G l v b j E v Z G l t X 3 B y b 2 R 1 Y 3 Q v Q 2 h h b m d l Z C B U e X B l L n t z Z W d t Z W 5 0 L D J 9 J n F 1 b 3 Q 7 L C Z x d W 9 0 O 1 N l Y 3 R p b 2 4 x L 2 R p b V 9 w c m 9 k d W N 0 L 0 N o Y W 5 n Z W Q g V H l w Z S 5 7 Y 2 F 0 Z W d v c n k s M 3 0 m c X V v d D s s J n F 1 b 3 Q 7 U 2 V j d G l v b j E v Z G l t X 3 B y b 2 R 1 Y 3 Q v Q 2 h h b m d l Z C B U e X B l L n t w c m 9 k d W N 0 L D R 9 J n F 1 b 3 Q 7 L C Z x d W 9 0 O 1 N l Y 3 R p b 2 4 x L 2 R p b V 9 w c m 9 k d W N 0 L 0 N o Y W 5 n Z W Q g V H l w Z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H M h U G l 2 b 3 R U Y W J s Z T Q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E y V D E w O j I y O j A 2 L j g 0 N D M x O T N a I i A v P j x F b n R y e S B U e X B l P S J G a W x s Q 2 9 s d W 1 u V H l w Z X M i I F Z h b H V l P S J z Q 1 F Z R E F 4 R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N m V i M G E 1 N C 1 l Z D R k L T R l M T c t O D E x N S 1 h M T I 5 Z j Z i M 2 R m Z j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T E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M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H M h U G l 2 b 3 R U Y W J s Z T Q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E y V D E w O j I y O j E 0 L j M 1 M z M y M T F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g 0 Y z k 3 N z A x L T Z i N W M t N G U x N S 1 i N m Y z L T U x Z D R h M W M x Y T l k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c y F Q a X Z v d F R h Y m x l N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x O D U 1 N j g z Z i 1 i N D Q z L T R j M G I t Y W I 5 Y S 1 l M D R k M T U y Y m J m N 2 Q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x M l Q x N T o y N D o x M C 4 w M z Y z N z c w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y L n t k Y X R l L D F 9 J n F 1 b 3 Q 7 L C Z x d W 9 0 O 1 N l Y 3 R p b 2 4 x L 2 5 z X 3 R h c m d l d H N f M j A y M S 9 D a G F u Z 2 V k I F R 5 c G U y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y L n t k Y X R l L D F 9 J n F 1 b 3 Q 7 L C Z x d W 9 0 O 1 N l Y 3 R p b 2 4 x L 2 5 z X 3 R h c m d l d H N f M j A y M S 9 D a G F u Z 2 V k I F R 5 c G U y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A T k k t A d z w k q 8 4 E B U p 4 / 5 J w A A A A A C A A A A A A A Q Z g A A A A E A A C A A A A A B j / A Z + j f 3 e z g C C M P P N d 6 + 7 B u Y p z Q d o H 2 H 8 K 8 b f j p Z 0 w A A A A A O g A A A A A I A A C A A A A D / 6 M D u c I J j N f 0 I g W d g j X 4 k 5 u R k Z r u T 3 H P g 9 P V 6 8 V Y h l F A A A A B o O y l e 1 H p a S M V p R U 6 a w v E A x c 1 C x y 4 j s 7 n E l G T b T X z W 1 U k Q / V / Z 6 O Q c q 1 g c G A M h s i I M F Q e x U I 2 g k H 3 e t B B p 4 / I s 1 F o l S 3 Q N F 8 D Y 0 K N r 4 3 w r 7 k A A A A C + a C g 3 m a G e f j C F V W g T J V v L t L 4 b j T D u O f K b E b + c V n r N m f g L 8 a t w U P f H K l h s F X Y A o a 7 K l 1 F n W S c 2 a 3 4 i c J b n r a J W < / D a t a M a s h u p > 
</file>

<file path=customXml/item17.xml>��< ? x m l   v e r s i o n = " 1 . 0 "   e n c o d i n g = " U T F - 1 6 " ? > < G e m i n i   x m l n s = " h t t p : / / g e m i n i / p i v o t c u s t o m i z a t i o n / d 0 f b 1 c b 3 - f f 0 3 - 4 e c 4 - b 1 1 4 - 5 6 7 2 e 6 9 a 2 8 5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 T r u e 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8 4 8 6 3 c 6 - 6 b 4 e - 4 6 3 b - a f 3 9 - 1 d e 0 1 e 4 4 8 7 0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 T r u e 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3 3 6 0 b d 2 - 3 3 5 7 - 4 f 1 6 - 8 a 3 2 - 3 d 5 f 8 2 a c 6 7 c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 T r u e 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e e 1 f 6 7 1 5 - a b e 5 - 4 a 0 3 - 8 9 9 f - e 9 0 5 0 e 2 5 6 7 c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8 6 c c 7 5 1 3 - b c f 6 - 4 9 1 4 - b 5 c 4 - 5 8 d 0 0 2 5 7 b 0 3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 T r u e 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b e 5 4 a c a - d 7 6 3 - 4 6 f d - b c 8 a - 8 d 5 0 7 b 4 4 3 3 4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 T r u e 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0 c e 4 0 0 0 0 - 4 d a 0 - 4 9 a 8 - 8 a b 3 - d 7 c 3 c 8 0 c a f e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 T r u e 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4 8 c b 6 6 0 2 - 6 9 7 6 - 4 d c c - a 4 3 d - b 0 1 8 7 5 0 e 8 d 2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 T r u e 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5 7 c a 6 d 2 - f 2 c 7 - 4 4 b a - b 5 8 a - 9 6 0 0 d 6 f 1 4 6 6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 T r u e 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6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 2 0 2 5 - 1 0 - 1 2 T 2 3 : 1 2 : 4 3 . 2 2 3 0 3 5 7 + 0 5 : 3 0 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a c 8 b c f d 1 - 8 c 7 3 - 4 3 e 3 - a 3 f d - d 4 7 3 f 7 e 5 8 7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9 e 4 a d 1 b c - 3 a 3 f - 4 d 9 f - 9 7 f c - 2 4 7 d e 2 c 9 2 5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p r o d u c t _ e e 1 f 6 7 1 5 - a b e 5 - 4 a 0 3 - 8 9 9 f - e 9 0 5 0 e 2 5 6 7 c 5 ] ] > < / C u s t o m C o n t e n t > < / G e m i n i > 
</file>

<file path=customXml/itemProps1.xml><?xml version="1.0" encoding="utf-8"?>
<ds:datastoreItem xmlns:ds="http://schemas.openxmlformats.org/officeDocument/2006/customXml" ds:itemID="{042D04E7-F607-4829-A2B0-D2F5AD61FAAC}">
  <ds:schemaRefs/>
</ds:datastoreItem>
</file>

<file path=customXml/itemProps10.xml><?xml version="1.0" encoding="utf-8"?>
<ds:datastoreItem xmlns:ds="http://schemas.openxmlformats.org/officeDocument/2006/customXml" ds:itemID="{91649499-EE7A-420E-A22C-B6197B745BF7}">
  <ds:schemaRefs/>
</ds:datastoreItem>
</file>

<file path=customXml/itemProps11.xml><?xml version="1.0" encoding="utf-8"?>
<ds:datastoreItem xmlns:ds="http://schemas.openxmlformats.org/officeDocument/2006/customXml" ds:itemID="{607D5C8E-7B42-41D2-AB32-A420F7B63626}">
  <ds:schemaRefs/>
</ds:datastoreItem>
</file>

<file path=customXml/itemProps12.xml><?xml version="1.0" encoding="utf-8"?>
<ds:datastoreItem xmlns:ds="http://schemas.openxmlformats.org/officeDocument/2006/customXml" ds:itemID="{F47A0DC6-2690-4EA3-B0E7-D87628D5B191}">
  <ds:schemaRefs/>
</ds:datastoreItem>
</file>

<file path=customXml/itemProps13.xml><?xml version="1.0" encoding="utf-8"?>
<ds:datastoreItem xmlns:ds="http://schemas.openxmlformats.org/officeDocument/2006/customXml" ds:itemID="{D1548357-5CA1-435E-92A9-98A50EC69435}">
  <ds:schemaRefs/>
</ds:datastoreItem>
</file>

<file path=customXml/itemProps14.xml><?xml version="1.0" encoding="utf-8"?>
<ds:datastoreItem xmlns:ds="http://schemas.openxmlformats.org/officeDocument/2006/customXml" ds:itemID="{42736BBB-48E2-4C5A-9874-E7F9715549DD}">
  <ds:schemaRefs/>
</ds:datastoreItem>
</file>

<file path=customXml/itemProps15.xml><?xml version="1.0" encoding="utf-8"?>
<ds:datastoreItem xmlns:ds="http://schemas.openxmlformats.org/officeDocument/2006/customXml" ds:itemID="{C563619F-F652-4794-9197-165E20D115B0}">
  <ds:schemaRefs/>
</ds:datastoreItem>
</file>

<file path=customXml/itemProps16.xml><?xml version="1.0" encoding="utf-8"?>
<ds:datastoreItem xmlns:ds="http://schemas.openxmlformats.org/officeDocument/2006/customXml" ds:itemID="{463A666C-566D-4641-9F16-A3B6D01FDCA3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9AEA7DF4-2924-4814-A438-16A5DA92930E}">
  <ds:schemaRefs/>
</ds:datastoreItem>
</file>

<file path=customXml/itemProps18.xml><?xml version="1.0" encoding="utf-8"?>
<ds:datastoreItem xmlns:ds="http://schemas.openxmlformats.org/officeDocument/2006/customXml" ds:itemID="{E1065ECC-F974-462F-8DC2-B9E53CB34FD1}">
  <ds:schemaRefs/>
</ds:datastoreItem>
</file>

<file path=customXml/itemProps19.xml><?xml version="1.0" encoding="utf-8"?>
<ds:datastoreItem xmlns:ds="http://schemas.openxmlformats.org/officeDocument/2006/customXml" ds:itemID="{B39BB93A-9A0E-4C42-A965-2708AF5B3F65}">
  <ds:schemaRefs/>
</ds:datastoreItem>
</file>

<file path=customXml/itemProps2.xml><?xml version="1.0" encoding="utf-8"?>
<ds:datastoreItem xmlns:ds="http://schemas.openxmlformats.org/officeDocument/2006/customXml" ds:itemID="{A4325286-A6AC-455E-B7D7-8902D09EE762}">
  <ds:schemaRefs/>
</ds:datastoreItem>
</file>

<file path=customXml/itemProps20.xml><?xml version="1.0" encoding="utf-8"?>
<ds:datastoreItem xmlns:ds="http://schemas.openxmlformats.org/officeDocument/2006/customXml" ds:itemID="{804D903D-055A-4035-B329-B82428973FF1}">
  <ds:schemaRefs/>
</ds:datastoreItem>
</file>

<file path=customXml/itemProps21.xml><?xml version="1.0" encoding="utf-8"?>
<ds:datastoreItem xmlns:ds="http://schemas.openxmlformats.org/officeDocument/2006/customXml" ds:itemID="{2795AFFE-778A-45D2-B419-291040E32DD7}">
  <ds:schemaRefs/>
</ds:datastoreItem>
</file>

<file path=customXml/itemProps22.xml><?xml version="1.0" encoding="utf-8"?>
<ds:datastoreItem xmlns:ds="http://schemas.openxmlformats.org/officeDocument/2006/customXml" ds:itemID="{9256150E-4787-4FF0-B33F-FE6B295B57D0}">
  <ds:schemaRefs/>
</ds:datastoreItem>
</file>

<file path=customXml/itemProps23.xml><?xml version="1.0" encoding="utf-8"?>
<ds:datastoreItem xmlns:ds="http://schemas.openxmlformats.org/officeDocument/2006/customXml" ds:itemID="{4093DDD1-A639-4DCB-A62C-31F357710D0B}">
  <ds:schemaRefs/>
</ds:datastoreItem>
</file>

<file path=customXml/itemProps24.xml><?xml version="1.0" encoding="utf-8"?>
<ds:datastoreItem xmlns:ds="http://schemas.openxmlformats.org/officeDocument/2006/customXml" ds:itemID="{F0816583-4BBE-4701-9833-917B820CD1F8}">
  <ds:schemaRefs/>
</ds:datastoreItem>
</file>

<file path=customXml/itemProps25.xml><?xml version="1.0" encoding="utf-8"?>
<ds:datastoreItem xmlns:ds="http://schemas.openxmlformats.org/officeDocument/2006/customXml" ds:itemID="{4A5E0A0D-8842-4B35-9030-D324EA117F2D}">
  <ds:schemaRefs/>
</ds:datastoreItem>
</file>

<file path=customXml/itemProps26.xml><?xml version="1.0" encoding="utf-8"?>
<ds:datastoreItem xmlns:ds="http://schemas.openxmlformats.org/officeDocument/2006/customXml" ds:itemID="{FE055B5F-08FE-4873-9402-5B8DA81BC02E}">
  <ds:schemaRefs/>
</ds:datastoreItem>
</file>

<file path=customXml/itemProps27.xml><?xml version="1.0" encoding="utf-8"?>
<ds:datastoreItem xmlns:ds="http://schemas.openxmlformats.org/officeDocument/2006/customXml" ds:itemID="{7B80FAFA-9B68-4C4D-BBFE-429453E5BC22}">
  <ds:schemaRefs/>
</ds:datastoreItem>
</file>

<file path=customXml/itemProps28.xml><?xml version="1.0" encoding="utf-8"?>
<ds:datastoreItem xmlns:ds="http://schemas.openxmlformats.org/officeDocument/2006/customXml" ds:itemID="{B123884A-A1C8-4DB5-9098-2FFF2F2FD3CA}">
  <ds:schemaRefs/>
</ds:datastoreItem>
</file>

<file path=customXml/itemProps29.xml><?xml version="1.0" encoding="utf-8"?>
<ds:datastoreItem xmlns:ds="http://schemas.openxmlformats.org/officeDocument/2006/customXml" ds:itemID="{7DDF004A-5198-46BE-BE1C-F853CCFCFA03}">
  <ds:schemaRefs/>
</ds:datastoreItem>
</file>

<file path=customXml/itemProps3.xml><?xml version="1.0" encoding="utf-8"?>
<ds:datastoreItem xmlns:ds="http://schemas.openxmlformats.org/officeDocument/2006/customXml" ds:itemID="{078C0E70-784D-45A2-BD85-6A8D9D4AA42C}">
  <ds:schemaRefs/>
</ds:datastoreItem>
</file>

<file path=customXml/itemProps4.xml><?xml version="1.0" encoding="utf-8"?>
<ds:datastoreItem xmlns:ds="http://schemas.openxmlformats.org/officeDocument/2006/customXml" ds:itemID="{E671E97D-9C4A-45AC-9C67-C2402A521545}">
  <ds:schemaRefs/>
</ds:datastoreItem>
</file>

<file path=customXml/itemProps5.xml><?xml version="1.0" encoding="utf-8"?>
<ds:datastoreItem xmlns:ds="http://schemas.openxmlformats.org/officeDocument/2006/customXml" ds:itemID="{DB1E793F-D9C2-4D39-891C-03A9C0DFE8A6}">
  <ds:schemaRefs/>
</ds:datastoreItem>
</file>

<file path=customXml/itemProps6.xml><?xml version="1.0" encoding="utf-8"?>
<ds:datastoreItem xmlns:ds="http://schemas.openxmlformats.org/officeDocument/2006/customXml" ds:itemID="{2F4ADE23-08A2-4CF0-8DC4-B0E1393939AF}">
  <ds:schemaRefs/>
</ds:datastoreItem>
</file>

<file path=customXml/itemProps7.xml><?xml version="1.0" encoding="utf-8"?>
<ds:datastoreItem xmlns:ds="http://schemas.openxmlformats.org/officeDocument/2006/customXml" ds:itemID="{476484E9-D7EA-423F-B0A2-3E646E08A40A}">
  <ds:schemaRefs/>
</ds:datastoreItem>
</file>

<file path=customXml/itemProps8.xml><?xml version="1.0" encoding="utf-8"?>
<ds:datastoreItem xmlns:ds="http://schemas.openxmlformats.org/officeDocument/2006/customXml" ds:itemID="{B817447C-2E1A-48D0-8D69-5257465F1684}">
  <ds:schemaRefs/>
</ds:datastoreItem>
</file>

<file path=customXml/itemProps9.xml><?xml version="1.0" encoding="utf-8"?>
<ds:datastoreItem xmlns:ds="http://schemas.openxmlformats.org/officeDocument/2006/customXml" ds:itemID="{9B2DA631-2012-4688-81E3-FD09D0A1566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Perfromance Net Sales </vt:lpstr>
      <vt:lpstr>Market Performance VS Targets</vt:lpstr>
      <vt:lpstr>Top 10 Products</vt:lpstr>
      <vt:lpstr>Division Level</vt:lpstr>
      <vt:lpstr>Top &amp; Bottom 5</vt:lpstr>
      <vt:lpstr>New Products 2021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Abhishek Choubey</dc:creator>
  <cp:lastModifiedBy>Abhishek Choubey</cp:lastModifiedBy>
  <cp:lastPrinted>2025-10-12T16:54:08Z</cp:lastPrinted>
  <dcterms:created xsi:type="dcterms:W3CDTF">2015-06-05T18:17:20Z</dcterms:created>
  <dcterms:modified xsi:type="dcterms:W3CDTF">2025-10-12T17:42:43Z</dcterms:modified>
</cp:coreProperties>
</file>